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8_{6FDF1648-C23F-A14E-85DA-25655E26DACE}" xr6:coauthVersionLast="45" xr6:coauthVersionMax="45" xr10:uidLastSave="{00000000-0000-0000-0000-000000000000}"/>
  <bookViews>
    <workbookView xWindow="780" yWindow="960" windowWidth="27640" windowHeight="15720" xr2:uid="{61CB99AF-239F-BC43-A6CC-2CDAE2C0C85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4" i="1" l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44" i="1"/>
  <c r="V43" i="1"/>
  <c r="N43" i="1" s="1"/>
  <c r="V42" i="1"/>
  <c r="V41" i="1"/>
  <c r="V40" i="1"/>
  <c r="T40" i="1" s="1"/>
  <c r="V39" i="1"/>
  <c r="N39" i="1" s="1"/>
  <c r="V38" i="1"/>
  <c r="P38" i="1" s="1"/>
  <c r="V37" i="1"/>
  <c r="R37" i="1" s="1"/>
  <c r="V36" i="1"/>
  <c r="V35" i="1"/>
  <c r="V34" i="1"/>
  <c r="V33" i="1"/>
  <c r="V32" i="1"/>
  <c r="V31" i="1"/>
  <c r="M31" i="1" s="1"/>
  <c r="V30" i="1"/>
  <c r="O30" i="1" s="1"/>
  <c r="V29" i="1"/>
  <c r="Q29" i="1" s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U44" i="1" s="1"/>
  <c r="D44" i="1"/>
  <c r="C44" i="1"/>
  <c r="R43" i="1"/>
  <c r="Q43" i="1"/>
  <c r="P43" i="1"/>
  <c r="O43" i="1"/>
  <c r="M43" i="1"/>
  <c r="J43" i="1"/>
  <c r="I43" i="1"/>
  <c r="H43" i="1"/>
  <c r="G43" i="1"/>
  <c r="E43" i="1"/>
  <c r="T42" i="1"/>
  <c r="S42" i="1"/>
  <c r="R42" i="1"/>
  <c r="Q42" i="1"/>
  <c r="P42" i="1"/>
  <c r="O42" i="1"/>
  <c r="N42" i="1"/>
  <c r="M42" i="1"/>
  <c r="L42" i="1"/>
  <c r="K42" i="1"/>
  <c r="J42" i="1"/>
  <c r="I42" i="1"/>
  <c r="U42" i="1" s="1"/>
  <c r="H42" i="1"/>
  <c r="G42" i="1"/>
  <c r="F42" i="1"/>
  <c r="E42" i="1"/>
  <c r="D42" i="1"/>
  <c r="C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U41" i="1" s="1"/>
  <c r="S40" i="1"/>
  <c r="P40" i="1"/>
  <c r="O40" i="1"/>
  <c r="N40" i="1"/>
  <c r="M40" i="1"/>
  <c r="K40" i="1"/>
  <c r="H40" i="1"/>
  <c r="G40" i="1"/>
  <c r="F40" i="1"/>
  <c r="E40" i="1"/>
  <c r="C40" i="1"/>
  <c r="Q39" i="1"/>
  <c r="P39" i="1"/>
  <c r="O39" i="1"/>
  <c r="I39" i="1"/>
  <c r="H39" i="1"/>
  <c r="G39" i="1"/>
  <c r="R38" i="1"/>
  <c r="Q38" i="1"/>
  <c r="J38" i="1"/>
  <c r="I38" i="1"/>
  <c r="S37" i="1"/>
  <c r="K37" i="1"/>
  <c r="C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U36" i="1" s="1"/>
  <c r="D36" i="1"/>
  <c r="C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U34" i="1" s="1"/>
  <c r="G34" i="1"/>
  <c r="F34" i="1"/>
  <c r="E34" i="1"/>
  <c r="D34" i="1"/>
  <c r="C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U32" i="1" s="1"/>
  <c r="C32" i="1"/>
  <c r="P31" i="1"/>
  <c r="O31" i="1"/>
  <c r="N31" i="1"/>
  <c r="H31" i="1"/>
  <c r="G31" i="1"/>
  <c r="F31" i="1"/>
  <c r="Q30" i="1"/>
  <c r="P30" i="1"/>
  <c r="I30" i="1"/>
  <c r="H30" i="1"/>
  <c r="T29" i="1"/>
  <c r="S29" i="1"/>
  <c r="R29" i="1"/>
  <c r="O29" i="1"/>
  <c r="N29" i="1"/>
  <c r="M29" i="1"/>
  <c r="L29" i="1"/>
  <c r="K29" i="1"/>
  <c r="J29" i="1"/>
  <c r="I29" i="1"/>
  <c r="G29" i="1"/>
  <c r="F29" i="1"/>
  <c r="E29" i="1"/>
  <c r="D29" i="1"/>
  <c r="C29" i="1"/>
  <c r="C35" i="1"/>
  <c r="U35" i="1" s="1"/>
  <c r="T37" i="1" l="1"/>
  <c r="E37" i="1"/>
  <c r="K38" i="1"/>
  <c r="K30" i="1"/>
  <c r="I31" i="1"/>
  <c r="Q31" i="1"/>
  <c r="N37" i="1"/>
  <c r="D38" i="1"/>
  <c r="L38" i="1"/>
  <c r="J39" i="1"/>
  <c r="R39" i="1"/>
  <c r="D37" i="1"/>
  <c r="U37" i="1" s="1"/>
  <c r="J30" i="1"/>
  <c r="C30" i="1"/>
  <c r="T38" i="1"/>
  <c r="D30" i="1"/>
  <c r="L30" i="1"/>
  <c r="T30" i="1"/>
  <c r="J31" i="1"/>
  <c r="R31" i="1"/>
  <c r="G37" i="1"/>
  <c r="O37" i="1"/>
  <c r="E38" i="1"/>
  <c r="M38" i="1"/>
  <c r="C39" i="1"/>
  <c r="K39" i="1"/>
  <c r="S39" i="1"/>
  <c r="I40" i="1"/>
  <c r="Q40" i="1"/>
  <c r="C43" i="1"/>
  <c r="U43" i="1" s="1"/>
  <c r="K43" i="1"/>
  <c r="S43" i="1"/>
  <c r="S38" i="1"/>
  <c r="S30" i="1"/>
  <c r="F37" i="1"/>
  <c r="E30" i="1"/>
  <c r="M30" i="1"/>
  <c r="C31" i="1"/>
  <c r="U31" i="1" s="1"/>
  <c r="K31" i="1"/>
  <c r="S31" i="1"/>
  <c r="H37" i="1"/>
  <c r="P37" i="1"/>
  <c r="F38" i="1"/>
  <c r="N38" i="1"/>
  <c r="D39" i="1"/>
  <c r="L39" i="1"/>
  <c r="T39" i="1"/>
  <c r="J40" i="1"/>
  <c r="R40" i="1"/>
  <c r="D43" i="1"/>
  <c r="L43" i="1"/>
  <c r="T43" i="1"/>
  <c r="L37" i="1"/>
  <c r="C38" i="1"/>
  <c r="U38" i="1" s="1"/>
  <c r="N30" i="1"/>
  <c r="I37" i="1"/>
  <c r="Q37" i="1"/>
  <c r="G38" i="1"/>
  <c r="O38" i="1"/>
  <c r="E39" i="1"/>
  <c r="U33" i="1"/>
  <c r="R30" i="1"/>
  <c r="M37" i="1"/>
  <c r="F30" i="1"/>
  <c r="D31" i="1"/>
  <c r="L31" i="1"/>
  <c r="T31" i="1"/>
  <c r="M39" i="1"/>
  <c r="G30" i="1"/>
  <c r="E31" i="1"/>
  <c r="J37" i="1"/>
  <c r="H38" i="1"/>
  <c r="F39" i="1"/>
  <c r="U39" i="1" s="1"/>
  <c r="D40" i="1"/>
  <c r="U40" i="1" s="1"/>
  <c r="L40" i="1"/>
  <c r="F43" i="1"/>
  <c r="H29" i="1"/>
  <c r="P29" i="1"/>
  <c r="U29" i="1" s="1"/>
  <c r="U30" i="1" l="1"/>
</calcChain>
</file>

<file path=xl/sharedStrings.xml><?xml version="1.0" encoding="utf-8"?>
<sst xmlns="http://schemas.openxmlformats.org/spreadsheetml/2006/main" count="88" uniqueCount="36">
  <si>
    <t>Hole</t>
  </si>
  <si>
    <t>TOT</t>
  </si>
  <si>
    <t>HCP</t>
  </si>
  <si>
    <t>NET</t>
  </si>
  <si>
    <t>Par</t>
  </si>
  <si>
    <t>Flight</t>
  </si>
  <si>
    <t>Handicap</t>
  </si>
  <si>
    <t>Castiglione</t>
  </si>
  <si>
    <t>Doty</t>
  </si>
  <si>
    <t>Johnson</t>
  </si>
  <si>
    <t>Kiaha</t>
  </si>
  <si>
    <t>Sparks</t>
  </si>
  <si>
    <t>Puckett</t>
  </si>
  <si>
    <t>Leedom</t>
  </si>
  <si>
    <t>Hall</t>
  </si>
  <si>
    <t>Sallee</t>
  </si>
  <si>
    <t>Honda</t>
  </si>
  <si>
    <t>Watanabe</t>
  </si>
  <si>
    <t>Pacheco</t>
  </si>
  <si>
    <t>Stewart</t>
  </si>
  <si>
    <t>Alton </t>
  </si>
  <si>
    <t>Furuta</t>
  </si>
  <si>
    <t>Skelton</t>
  </si>
  <si>
    <t>A</t>
  </si>
  <si>
    <t>B</t>
  </si>
  <si>
    <t>C</t>
  </si>
  <si>
    <t>Doty (Hole:2 Score:3)</t>
  </si>
  <si>
    <t>Castiglione (Hole:6 Score:4)</t>
  </si>
  <si>
    <t>Gross Skins</t>
  </si>
  <si>
    <t>Puckett (Hole:16 Score:2)</t>
  </si>
  <si>
    <t>Net Skins</t>
  </si>
  <si>
    <t>Doty (Hole:2 Score:2)</t>
  </si>
  <si>
    <t>Puckett (Hole:5 Score:2, Hole:10 Score:3)</t>
  </si>
  <si>
    <t>Castiglione (Hole:6 Score:3)</t>
  </si>
  <si>
    <t>Pacheco (Hole:12 Score:3)</t>
  </si>
  <si>
    <t>Skelton (Hole:14 Score:3)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</si>
</sst>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3F3F3F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49FC9-2A00-AF4E-B012-9E80AD3B5F31}">
  <dimension ref="A1:Y51"/>
  <sheetViews>
    <sheetView tabSelected="1" topLeftCell="A20" workbookViewId="0">
      <selection activeCell="B52" sqref="B52"/>
    </sheetView>
  </sheetViews>
  <sheetFormatPr baseColWidth="10" defaultRowHeight="16" x14ac:dyDescent="0.2"/>
  <cols>
    <col min="1" max="1" width="6.1640625" bestFit="1" customWidth="1"/>
    <col min="2" max="2" width="11.5" bestFit="1" customWidth="1"/>
    <col min="3" max="3" width="3.5" bestFit="1" customWidth="1"/>
    <col min="4" max="4" width="2.33203125" bestFit="1" customWidth="1"/>
    <col min="5" max="7" width="3.5" bestFit="1" customWidth="1"/>
    <col min="8" max="9" width="2.33203125" bestFit="1" customWidth="1"/>
    <col min="10" max="10" width="3.5" bestFit="1" customWidth="1"/>
    <col min="11" max="11" width="2.33203125" bestFit="1" customWidth="1"/>
    <col min="12" max="20" width="3.5" bestFit="1" customWidth="1"/>
    <col min="21" max="21" width="5.33203125" customWidth="1"/>
    <col min="22" max="22" width="4.6640625" customWidth="1"/>
    <col min="23" max="23" width="5" bestFit="1" customWidth="1"/>
    <col min="24" max="24" width="5.5" bestFit="1" customWidth="1"/>
    <col min="25" max="25" width="5.1640625" bestFit="1" customWidth="1"/>
  </cols>
  <sheetData>
    <row r="1" spans="1:23" x14ac:dyDescent="0.2">
      <c r="A1" s="1"/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 t="s">
        <v>1</v>
      </c>
      <c r="V1" s="2" t="s">
        <v>2</v>
      </c>
      <c r="W1" s="2" t="s">
        <v>3</v>
      </c>
    </row>
    <row r="2" spans="1:23" x14ac:dyDescent="0.2">
      <c r="A2" s="1"/>
      <c r="B2" s="1" t="s">
        <v>4</v>
      </c>
      <c r="C2" s="1">
        <v>4</v>
      </c>
      <c r="D2" s="1">
        <v>4</v>
      </c>
      <c r="E2" s="1">
        <v>5</v>
      </c>
      <c r="F2" s="1">
        <v>4</v>
      </c>
      <c r="G2" s="1">
        <v>3</v>
      </c>
      <c r="H2" s="1">
        <v>5</v>
      </c>
      <c r="I2" s="1">
        <v>4</v>
      </c>
      <c r="J2" s="1">
        <v>3</v>
      </c>
      <c r="K2" s="1">
        <v>4</v>
      </c>
      <c r="L2" s="1">
        <v>4</v>
      </c>
      <c r="M2" s="1">
        <v>5</v>
      </c>
      <c r="N2" s="1">
        <v>4</v>
      </c>
      <c r="O2" s="1">
        <v>3</v>
      </c>
      <c r="P2" s="1">
        <v>4</v>
      </c>
      <c r="Q2" s="1">
        <v>5</v>
      </c>
      <c r="R2" s="1">
        <v>3</v>
      </c>
      <c r="S2" s="1">
        <v>4</v>
      </c>
      <c r="T2" s="1">
        <v>4</v>
      </c>
      <c r="U2" s="1">
        <v>72</v>
      </c>
      <c r="V2" s="3"/>
      <c r="W2" s="3"/>
    </row>
    <row r="3" spans="1:23" x14ac:dyDescent="0.2">
      <c r="A3" s="2" t="s">
        <v>5</v>
      </c>
      <c r="B3" s="2" t="s">
        <v>6</v>
      </c>
      <c r="C3" s="2">
        <v>13</v>
      </c>
      <c r="D3" s="2">
        <v>5</v>
      </c>
      <c r="E3" s="2">
        <v>7</v>
      </c>
      <c r="F3" s="2">
        <v>15</v>
      </c>
      <c r="G3" s="2">
        <v>17</v>
      </c>
      <c r="H3" s="2">
        <v>9</v>
      </c>
      <c r="I3" s="2">
        <v>3</v>
      </c>
      <c r="J3" s="2">
        <v>11</v>
      </c>
      <c r="K3" s="2">
        <v>1</v>
      </c>
      <c r="L3" s="2">
        <v>16</v>
      </c>
      <c r="M3" s="2">
        <v>10</v>
      </c>
      <c r="N3" s="2">
        <v>14</v>
      </c>
      <c r="O3" s="2">
        <v>12</v>
      </c>
      <c r="P3" s="2">
        <v>4</v>
      </c>
      <c r="Q3" s="2">
        <v>6</v>
      </c>
      <c r="R3" s="2">
        <v>18</v>
      </c>
      <c r="S3" s="2">
        <v>8</v>
      </c>
      <c r="T3" s="2">
        <v>2</v>
      </c>
      <c r="U3" s="2"/>
      <c r="V3" s="2"/>
      <c r="W3" s="2"/>
    </row>
    <row r="4" spans="1:23" x14ac:dyDescent="0.2">
      <c r="A4" s="5" t="s">
        <v>23</v>
      </c>
      <c r="B4" s="6" t="s">
        <v>7</v>
      </c>
      <c r="C4" s="5">
        <v>5</v>
      </c>
      <c r="D4" s="5">
        <v>5</v>
      </c>
      <c r="E4" s="5">
        <v>5</v>
      </c>
      <c r="F4" s="5">
        <v>5</v>
      </c>
      <c r="G4" s="5">
        <v>3</v>
      </c>
      <c r="H4" s="7">
        <v>4</v>
      </c>
      <c r="I4" s="5">
        <v>5</v>
      </c>
      <c r="J4" s="5">
        <v>3</v>
      </c>
      <c r="K4" s="5">
        <v>5</v>
      </c>
      <c r="L4" s="5">
        <v>4</v>
      </c>
      <c r="M4" s="5">
        <v>6</v>
      </c>
      <c r="N4" s="5">
        <v>5</v>
      </c>
      <c r="O4" s="5">
        <v>5</v>
      </c>
      <c r="P4" s="5">
        <v>5</v>
      </c>
      <c r="Q4" s="5">
        <v>5</v>
      </c>
      <c r="R4" s="5">
        <v>4</v>
      </c>
      <c r="S4" s="5">
        <v>4</v>
      </c>
      <c r="T4" s="5">
        <v>5</v>
      </c>
      <c r="U4" s="5">
        <v>83</v>
      </c>
      <c r="V4" s="5">
        <v>10</v>
      </c>
      <c r="W4" s="5">
        <f>U4-V4</f>
        <v>73</v>
      </c>
    </row>
    <row r="5" spans="1:23" x14ac:dyDescent="0.2">
      <c r="A5" s="5" t="s">
        <v>23</v>
      </c>
      <c r="B5" s="6" t="s">
        <v>8</v>
      </c>
      <c r="C5" s="5">
        <v>5</v>
      </c>
      <c r="D5" s="7">
        <v>3</v>
      </c>
      <c r="E5" s="5">
        <v>7</v>
      </c>
      <c r="F5" s="5">
        <v>5</v>
      </c>
      <c r="G5" s="5">
        <v>4</v>
      </c>
      <c r="H5" s="5">
        <v>6</v>
      </c>
      <c r="I5" s="5">
        <v>4</v>
      </c>
      <c r="J5" s="5">
        <v>3</v>
      </c>
      <c r="K5" s="5">
        <v>4</v>
      </c>
      <c r="L5" s="5">
        <v>6</v>
      </c>
      <c r="M5" s="5">
        <v>7</v>
      </c>
      <c r="N5" s="5">
        <v>5</v>
      </c>
      <c r="O5" s="5">
        <v>3</v>
      </c>
      <c r="P5" s="5">
        <v>5</v>
      </c>
      <c r="Q5" s="5">
        <v>5</v>
      </c>
      <c r="R5" s="5">
        <v>4</v>
      </c>
      <c r="S5" s="5">
        <v>4</v>
      </c>
      <c r="T5" s="5">
        <v>4</v>
      </c>
      <c r="U5" s="5">
        <v>84</v>
      </c>
      <c r="V5" s="5">
        <v>9</v>
      </c>
      <c r="W5" s="5">
        <f t="shared" ref="W5:W19" si="0">U5-V5</f>
        <v>75</v>
      </c>
    </row>
    <row r="6" spans="1:23" x14ac:dyDescent="0.2">
      <c r="A6" s="5" t="s">
        <v>23</v>
      </c>
      <c r="B6" s="6" t="s">
        <v>9</v>
      </c>
      <c r="C6" s="5">
        <v>6</v>
      </c>
      <c r="D6" s="5">
        <v>4</v>
      </c>
      <c r="E6" s="5">
        <v>5</v>
      </c>
      <c r="F6" s="5">
        <v>5</v>
      </c>
      <c r="G6" s="5">
        <v>3</v>
      </c>
      <c r="H6" s="5">
        <v>7</v>
      </c>
      <c r="I6" s="5">
        <v>5</v>
      </c>
      <c r="J6" s="5">
        <v>5</v>
      </c>
      <c r="K6" s="5">
        <v>5</v>
      </c>
      <c r="L6" s="5">
        <v>5</v>
      </c>
      <c r="M6" s="5">
        <v>8</v>
      </c>
      <c r="N6" s="5">
        <v>5</v>
      </c>
      <c r="O6" s="5">
        <v>3</v>
      </c>
      <c r="P6" s="5">
        <v>5</v>
      </c>
      <c r="Q6" s="5">
        <v>7</v>
      </c>
      <c r="R6" s="5">
        <v>3</v>
      </c>
      <c r="S6" s="5">
        <v>4</v>
      </c>
      <c r="T6" s="5">
        <v>5</v>
      </c>
      <c r="U6" s="5">
        <v>90</v>
      </c>
      <c r="V6" s="5">
        <v>9</v>
      </c>
      <c r="W6" s="5">
        <f t="shared" si="0"/>
        <v>81</v>
      </c>
    </row>
    <row r="7" spans="1:23" x14ac:dyDescent="0.2">
      <c r="A7" s="5" t="s">
        <v>23</v>
      </c>
      <c r="B7" s="6" t="s">
        <v>10</v>
      </c>
      <c r="C7" s="5">
        <v>4</v>
      </c>
      <c r="D7" s="5">
        <v>5</v>
      </c>
      <c r="E7" s="5">
        <v>11</v>
      </c>
      <c r="F7" s="5">
        <v>6</v>
      </c>
      <c r="G7" s="5">
        <v>3</v>
      </c>
      <c r="H7" s="5">
        <v>6</v>
      </c>
      <c r="I7" s="5">
        <v>5</v>
      </c>
      <c r="J7" s="5">
        <v>4</v>
      </c>
      <c r="K7" s="5">
        <v>6</v>
      </c>
      <c r="L7" s="5">
        <v>6</v>
      </c>
      <c r="M7" s="5">
        <v>8</v>
      </c>
      <c r="N7" s="5">
        <v>4</v>
      </c>
      <c r="O7" s="5">
        <v>3</v>
      </c>
      <c r="P7" s="5">
        <v>6</v>
      </c>
      <c r="Q7" s="5">
        <v>5</v>
      </c>
      <c r="R7" s="5">
        <v>4</v>
      </c>
      <c r="S7" s="5">
        <v>5</v>
      </c>
      <c r="T7" s="5">
        <v>5</v>
      </c>
      <c r="U7" s="5">
        <v>96</v>
      </c>
      <c r="V7" s="5">
        <v>13</v>
      </c>
      <c r="W7" s="5">
        <f t="shared" si="0"/>
        <v>83</v>
      </c>
    </row>
    <row r="8" spans="1:23" x14ac:dyDescent="0.2">
      <c r="A8" s="5" t="s">
        <v>23</v>
      </c>
      <c r="B8" s="6" t="s">
        <v>11</v>
      </c>
      <c r="C8" s="5">
        <v>4</v>
      </c>
      <c r="D8" s="5">
        <v>4</v>
      </c>
      <c r="E8" s="5">
        <v>6</v>
      </c>
      <c r="F8" s="5">
        <v>4</v>
      </c>
      <c r="G8" s="5">
        <v>5</v>
      </c>
      <c r="H8" s="5">
        <v>6</v>
      </c>
      <c r="I8" s="5">
        <v>7</v>
      </c>
      <c r="J8" s="5">
        <v>5</v>
      </c>
      <c r="K8" s="5">
        <v>6</v>
      </c>
      <c r="L8" s="5">
        <v>4</v>
      </c>
      <c r="M8" s="5">
        <v>6</v>
      </c>
      <c r="N8" s="5">
        <v>9</v>
      </c>
      <c r="O8" s="5">
        <v>4</v>
      </c>
      <c r="P8" s="5">
        <v>8</v>
      </c>
      <c r="Q8" s="5">
        <v>6</v>
      </c>
      <c r="R8" s="5">
        <v>4</v>
      </c>
      <c r="S8" s="5">
        <v>5</v>
      </c>
      <c r="T8" s="5">
        <v>5</v>
      </c>
      <c r="U8" s="5">
        <v>98</v>
      </c>
      <c r="V8" s="5">
        <v>13</v>
      </c>
      <c r="W8" s="5">
        <f t="shared" si="0"/>
        <v>85</v>
      </c>
    </row>
    <row r="9" spans="1:23" x14ac:dyDescent="0.2">
      <c r="A9" s="5" t="s">
        <v>24</v>
      </c>
      <c r="B9" s="6" t="s">
        <v>12</v>
      </c>
      <c r="C9" s="5">
        <v>5</v>
      </c>
      <c r="D9" s="5">
        <v>5</v>
      </c>
      <c r="E9" s="5">
        <v>6</v>
      </c>
      <c r="F9" s="5">
        <v>6</v>
      </c>
      <c r="G9" s="5">
        <v>3</v>
      </c>
      <c r="H9" s="5">
        <v>7</v>
      </c>
      <c r="I9" s="5">
        <v>4</v>
      </c>
      <c r="J9" s="5">
        <v>3</v>
      </c>
      <c r="K9" s="5">
        <v>4</v>
      </c>
      <c r="L9" s="5">
        <v>4</v>
      </c>
      <c r="M9" s="5">
        <v>7</v>
      </c>
      <c r="N9" s="5">
        <v>5</v>
      </c>
      <c r="O9" s="5">
        <v>4</v>
      </c>
      <c r="P9" s="5">
        <v>5</v>
      </c>
      <c r="Q9" s="5">
        <v>6</v>
      </c>
      <c r="R9" s="7">
        <v>2</v>
      </c>
      <c r="S9" s="5">
        <v>5</v>
      </c>
      <c r="T9" s="5">
        <v>7</v>
      </c>
      <c r="U9" s="5">
        <v>88</v>
      </c>
      <c r="V9" s="5">
        <v>17</v>
      </c>
      <c r="W9" s="5">
        <f t="shared" si="0"/>
        <v>71</v>
      </c>
    </row>
    <row r="10" spans="1:23" x14ac:dyDescent="0.2">
      <c r="A10" s="5" t="s">
        <v>24</v>
      </c>
      <c r="B10" s="6" t="s">
        <v>13</v>
      </c>
      <c r="C10" s="5">
        <v>5</v>
      </c>
      <c r="D10" s="5">
        <v>5</v>
      </c>
      <c r="E10" s="5">
        <v>6</v>
      </c>
      <c r="F10" s="5">
        <v>5</v>
      </c>
      <c r="G10" s="5">
        <v>4</v>
      </c>
      <c r="H10" s="5">
        <v>6</v>
      </c>
      <c r="I10" s="5">
        <v>5</v>
      </c>
      <c r="J10" s="5">
        <v>4</v>
      </c>
      <c r="K10" s="5">
        <v>6</v>
      </c>
      <c r="L10" s="5">
        <v>5</v>
      </c>
      <c r="M10" s="5">
        <v>8</v>
      </c>
      <c r="N10" s="5">
        <v>7</v>
      </c>
      <c r="O10" s="5">
        <v>3</v>
      </c>
      <c r="P10" s="5">
        <v>6</v>
      </c>
      <c r="Q10" s="5">
        <v>6</v>
      </c>
      <c r="R10" s="5">
        <v>5</v>
      </c>
      <c r="S10" s="5">
        <v>6</v>
      </c>
      <c r="T10" s="5">
        <v>6</v>
      </c>
      <c r="U10" s="5">
        <v>98</v>
      </c>
      <c r="V10" s="5">
        <v>19</v>
      </c>
      <c r="W10" s="5">
        <f t="shared" si="0"/>
        <v>79</v>
      </c>
    </row>
    <row r="11" spans="1:23" x14ac:dyDescent="0.2">
      <c r="A11" s="5" t="s">
        <v>24</v>
      </c>
      <c r="B11" s="6" t="s">
        <v>14</v>
      </c>
      <c r="C11" s="5">
        <v>4</v>
      </c>
      <c r="D11" s="5">
        <v>6</v>
      </c>
      <c r="E11" s="5">
        <v>7</v>
      </c>
      <c r="F11" s="5">
        <v>6</v>
      </c>
      <c r="G11" s="5">
        <v>4</v>
      </c>
      <c r="H11" s="5">
        <v>8</v>
      </c>
      <c r="I11" s="5">
        <v>5</v>
      </c>
      <c r="J11" s="5">
        <v>4</v>
      </c>
      <c r="K11" s="5">
        <v>5</v>
      </c>
      <c r="L11" s="5">
        <v>7</v>
      </c>
      <c r="M11" s="5">
        <v>7</v>
      </c>
      <c r="N11" s="5">
        <v>6</v>
      </c>
      <c r="O11" s="5">
        <v>3</v>
      </c>
      <c r="P11" s="5">
        <v>5</v>
      </c>
      <c r="Q11" s="5">
        <v>7</v>
      </c>
      <c r="R11" s="5">
        <v>4</v>
      </c>
      <c r="S11" s="5">
        <v>4</v>
      </c>
      <c r="T11" s="5">
        <v>5</v>
      </c>
      <c r="U11" s="5">
        <v>97</v>
      </c>
      <c r="V11" s="5">
        <v>17</v>
      </c>
      <c r="W11" s="5">
        <f t="shared" si="0"/>
        <v>80</v>
      </c>
    </row>
    <row r="12" spans="1:23" x14ac:dyDescent="0.2">
      <c r="A12" s="5" t="s">
        <v>24</v>
      </c>
      <c r="B12" s="6" t="s">
        <v>15</v>
      </c>
      <c r="C12" s="5">
        <v>7</v>
      </c>
      <c r="D12" s="5">
        <v>5</v>
      </c>
      <c r="E12" s="5">
        <v>7</v>
      </c>
      <c r="F12" s="5">
        <v>7</v>
      </c>
      <c r="G12" s="5">
        <v>5</v>
      </c>
      <c r="H12" s="5">
        <v>7</v>
      </c>
      <c r="I12" s="5">
        <v>6</v>
      </c>
      <c r="J12" s="5">
        <v>3</v>
      </c>
      <c r="K12" s="5">
        <v>5</v>
      </c>
      <c r="L12" s="5">
        <v>5</v>
      </c>
      <c r="M12" s="5">
        <v>6</v>
      </c>
      <c r="N12" s="5">
        <v>5</v>
      </c>
      <c r="O12" s="5">
        <v>6</v>
      </c>
      <c r="P12" s="5">
        <v>6</v>
      </c>
      <c r="Q12" s="5">
        <v>6</v>
      </c>
      <c r="R12" s="5">
        <v>4</v>
      </c>
      <c r="S12" s="5">
        <v>5</v>
      </c>
      <c r="T12" s="5">
        <v>7</v>
      </c>
      <c r="U12" s="5">
        <v>102</v>
      </c>
      <c r="V12" s="5">
        <v>19</v>
      </c>
      <c r="W12" s="5">
        <f t="shared" si="0"/>
        <v>83</v>
      </c>
    </row>
    <row r="13" spans="1:23" x14ac:dyDescent="0.2">
      <c r="A13" s="5" t="s">
        <v>24</v>
      </c>
      <c r="B13" s="6" t="s">
        <v>16</v>
      </c>
      <c r="C13" s="5">
        <v>6</v>
      </c>
      <c r="D13" s="5">
        <v>5</v>
      </c>
      <c r="E13" s="5">
        <v>6</v>
      </c>
      <c r="F13" s="5">
        <v>5</v>
      </c>
      <c r="G13" s="5">
        <v>4</v>
      </c>
      <c r="H13" s="5">
        <v>7</v>
      </c>
      <c r="I13" s="5">
        <v>7</v>
      </c>
      <c r="J13" s="5">
        <v>4</v>
      </c>
      <c r="K13" s="5">
        <v>6</v>
      </c>
      <c r="L13" s="5">
        <v>5</v>
      </c>
      <c r="M13" s="5">
        <v>6</v>
      </c>
      <c r="N13" s="5">
        <v>7</v>
      </c>
      <c r="O13" s="5">
        <v>4</v>
      </c>
      <c r="P13" s="5">
        <v>7</v>
      </c>
      <c r="Q13" s="5">
        <v>6</v>
      </c>
      <c r="R13" s="5">
        <v>3</v>
      </c>
      <c r="S13" s="5">
        <v>5</v>
      </c>
      <c r="T13" s="5">
        <v>6</v>
      </c>
      <c r="U13" s="5">
        <v>99</v>
      </c>
      <c r="V13" s="5">
        <v>14</v>
      </c>
      <c r="W13" s="5">
        <f t="shared" si="0"/>
        <v>85</v>
      </c>
    </row>
    <row r="14" spans="1:23" x14ac:dyDescent="0.2">
      <c r="A14" s="5" t="s">
        <v>24</v>
      </c>
      <c r="B14" s="6" t="s">
        <v>17</v>
      </c>
      <c r="C14" s="5">
        <v>7</v>
      </c>
      <c r="D14" s="5">
        <v>7</v>
      </c>
      <c r="E14" s="5">
        <v>10</v>
      </c>
      <c r="F14" s="5">
        <v>6</v>
      </c>
      <c r="G14" s="5">
        <v>5</v>
      </c>
      <c r="H14" s="5">
        <v>7</v>
      </c>
      <c r="I14" s="5">
        <v>8</v>
      </c>
      <c r="J14" s="5">
        <v>4</v>
      </c>
      <c r="K14" s="5">
        <v>6</v>
      </c>
      <c r="L14" s="5">
        <v>5</v>
      </c>
      <c r="M14" s="5">
        <v>9</v>
      </c>
      <c r="N14" s="5">
        <v>5</v>
      </c>
      <c r="O14" s="5">
        <v>4</v>
      </c>
      <c r="P14" s="5">
        <v>6</v>
      </c>
      <c r="Q14" s="5">
        <v>7</v>
      </c>
      <c r="R14" s="5">
        <v>4</v>
      </c>
      <c r="S14" s="5">
        <v>7</v>
      </c>
      <c r="T14" s="5">
        <v>5</v>
      </c>
      <c r="U14" s="5">
        <v>112</v>
      </c>
      <c r="V14" s="5">
        <v>19</v>
      </c>
      <c r="W14" s="5">
        <f t="shared" si="0"/>
        <v>93</v>
      </c>
    </row>
    <row r="15" spans="1:23" x14ac:dyDescent="0.2">
      <c r="A15" s="5" t="s">
        <v>25</v>
      </c>
      <c r="B15" s="6" t="s">
        <v>18</v>
      </c>
      <c r="C15" s="5">
        <v>5</v>
      </c>
      <c r="D15" s="5">
        <v>5</v>
      </c>
      <c r="E15" s="5">
        <v>7</v>
      </c>
      <c r="F15" s="5">
        <v>5</v>
      </c>
      <c r="G15" s="5">
        <v>4</v>
      </c>
      <c r="H15" s="5">
        <v>6</v>
      </c>
      <c r="I15" s="5">
        <v>6</v>
      </c>
      <c r="J15" s="5">
        <v>4</v>
      </c>
      <c r="K15" s="5">
        <v>5</v>
      </c>
      <c r="L15" s="5">
        <v>5</v>
      </c>
      <c r="M15" s="5">
        <v>7</v>
      </c>
      <c r="N15" s="5">
        <v>4</v>
      </c>
      <c r="O15" s="5">
        <v>6</v>
      </c>
      <c r="P15" s="5">
        <v>6</v>
      </c>
      <c r="Q15" s="5">
        <v>7</v>
      </c>
      <c r="R15" s="5">
        <v>3</v>
      </c>
      <c r="S15" s="5">
        <v>5</v>
      </c>
      <c r="T15" s="5">
        <v>5</v>
      </c>
      <c r="U15" s="5">
        <v>95</v>
      </c>
      <c r="V15" s="5">
        <v>22</v>
      </c>
      <c r="W15" s="5">
        <f t="shared" si="0"/>
        <v>73</v>
      </c>
    </row>
    <row r="16" spans="1:23" x14ac:dyDescent="0.2">
      <c r="A16" s="5" t="s">
        <v>25</v>
      </c>
      <c r="B16" s="6" t="s">
        <v>19</v>
      </c>
      <c r="C16" s="5">
        <v>4</v>
      </c>
      <c r="D16" s="5">
        <v>4</v>
      </c>
      <c r="E16" s="5">
        <v>6</v>
      </c>
      <c r="F16" s="5">
        <v>5</v>
      </c>
      <c r="G16" s="5">
        <v>4</v>
      </c>
      <c r="H16" s="5">
        <v>8</v>
      </c>
      <c r="I16" s="5">
        <v>4</v>
      </c>
      <c r="J16" s="5">
        <v>3</v>
      </c>
      <c r="K16" s="5">
        <v>7</v>
      </c>
      <c r="L16" s="5">
        <v>5</v>
      </c>
      <c r="M16" s="5">
        <v>9</v>
      </c>
      <c r="N16" s="5">
        <v>6</v>
      </c>
      <c r="O16" s="5">
        <v>8</v>
      </c>
      <c r="P16" s="5">
        <v>5</v>
      </c>
      <c r="Q16" s="5">
        <v>7</v>
      </c>
      <c r="R16" s="5">
        <v>5</v>
      </c>
      <c r="S16" s="5">
        <v>5</v>
      </c>
      <c r="T16" s="5">
        <v>6</v>
      </c>
      <c r="U16" s="5">
        <v>101</v>
      </c>
      <c r="V16" s="5">
        <v>20</v>
      </c>
      <c r="W16" s="5">
        <f t="shared" si="0"/>
        <v>81</v>
      </c>
    </row>
    <row r="17" spans="1:25" x14ac:dyDescent="0.2">
      <c r="A17" s="8" t="s">
        <v>25</v>
      </c>
      <c r="B17" s="6" t="s">
        <v>20</v>
      </c>
      <c r="C17" s="5">
        <v>5</v>
      </c>
      <c r="D17" s="5">
        <v>7</v>
      </c>
      <c r="E17" s="5">
        <v>6</v>
      </c>
      <c r="F17" s="5">
        <v>6</v>
      </c>
      <c r="G17" s="5">
        <v>6</v>
      </c>
      <c r="H17" s="5">
        <v>9</v>
      </c>
      <c r="I17" s="5">
        <v>5</v>
      </c>
      <c r="J17" s="5">
        <v>4</v>
      </c>
      <c r="K17" s="5">
        <v>8</v>
      </c>
      <c r="L17" s="5">
        <v>5</v>
      </c>
      <c r="M17" s="5">
        <v>6</v>
      </c>
      <c r="N17" s="5">
        <v>5</v>
      </c>
      <c r="O17" s="5">
        <v>3</v>
      </c>
      <c r="P17" s="5">
        <v>5</v>
      </c>
      <c r="Q17" s="5">
        <v>7</v>
      </c>
      <c r="R17" s="5">
        <v>3</v>
      </c>
      <c r="S17" s="5">
        <v>6</v>
      </c>
      <c r="T17" s="5">
        <v>6</v>
      </c>
      <c r="U17" s="5">
        <v>102</v>
      </c>
      <c r="V17" s="5">
        <v>21</v>
      </c>
      <c r="W17" s="5">
        <f t="shared" si="0"/>
        <v>81</v>
      </c>
    </row>
    <row r="18" spans="1:25" x14ac:dyDescent="0.2">
      <c r="A18" s="5" t="s">
        <v>25</v>
      </c>
      <c r="B18" s="6" t="s">
        <v>21</v>
      </c>
      <c r="C18" s="5">
        <v>4</v>
      </c>
      <c r="D18" s="5">
        <v>5</v>
      </c>
      <c r="E18" s="5">
        <v>7</v>
      </c>
      <c r="F18" s="5">
        <v>5</v>
      </c>
      <c r="G18" s="5">
        <v>5</v>
      </c>
      <c r="H18" s="5">
        <v>6</v>
      </c>
      <c r="I18" s="5">
        <v>6</v>
      </c>
      <c r="J18" s="5">
        <v>6</v>
      </c>
      <c r="K18" s="5">
        <v>8</v>
      </c>
      <c r="L18" s="5">
        <v>7</v>
      </c>
      <c r="M18" s="5">
        <v>7</v>
      </c>
      <c r="N18" s="5">
        <v>5</v>
      </c>
      <c r="O18" s="5">
        <v>5</v>
      </c>
      <c r="P18" s="5">
        <v>6</v>
      </c>
      <c r="Q18" s="5">
        <v>5</v>
      </c>
      <c r="R18" s="5">
        <v>4</v>
      </c>
      <c r="S18" s="5">
        <v>8</v>
      </c>
      <c r="T18" s="5">
        <v>5</v>
      </c>
      <c r="U18" s="5">
        <v>104</v>
      </c>
      <c r="V18" s="5">
        <v>23</v>
      </c>
      <c r="W18" s="5">
        <f t="shared" si="0"/>
        <v>81</v>
      </c>
    </row>
    <row r="19" spans="1:25" x14ac:dyDescent="0.2">
      <c r="A19" s="5" t="s">
        <v>25</v>
      </c>
      <c r="B19" s="6" t="s">
        <v>22</v>
      </c>
      <c r="C19" s="5">
        <v>5</v>
      </c>
      <c r="D19" s="5">
        <v>7</v>
      </c>
      <c r="E19" s="5">
        <v>8</v>
      </c>
      <c r="F19" s="5">
        <v>7</v>
      </c>
      <c r="G19" s="5">
        <v>7</v>
      </c>
      <c r="H19" s="5">
        <v>8</v>
      </c>
      <c r="I19" s="5">
        <v>5</v>
      </c>
      <c r="J19" s="5">
        <v>5</v>
      </c>
      <c r="K19" s="5">
        <v>5</v>
      </c>
      <c r="L19" s="5">
        <v>6</v>
      </c>
      <c r="M19" s="5">
        <v>8</v>
      </c>
      <c r="N19" s="5">
        <v>7</v>
      </c>
      <c r="O19" s="5">
        <v>10</v>
      </c>
      <c r="P19" s="5">
        <v>5</v>
      </c>
      <c r="Q19" s="5">
        <v>9</v>
      </c>
      <c r="R19" s="5">
        <v>3</v>
      </c>
      <c r="S19" s="5">
        <v>4</v>
      </c>
      <c r="T19" s="5">
        <v>6</v>
      </c>
      <c r="U19" s="5">
        <v>115</v>
      </c>
      <c r="V19" s="5">
        <v>24</v>
      </c>
      <c r="W19" s="5">
        <f t="shared" si="0"/>
        <v>91</v>
      </c>
    </row>
    <row r="20" spans="1:25" x14ac:dyDescent="0.2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B21" s="4" t="s">
        <v>28</v>
      </c>
    </row>
    <row r="22" spans="1:25" x14ac:dyDescent="0.2">
      <c r="B22" s="4" t="s">
        <v>26</v>
      </c>
    </row>
    <row r="23" spans="1:25" x14ac:dyDescent="0.2">
      <c r="B23" s="4" t="s">
        <v>27</v>
      </c>
    </row>
    <row r="24" spans="1:25" x14ac:dyDescent="0.2">
      <c r="B24" s="4" t="s">
        <v>29</v>
      </c>
    </row>
    <row r="26" spans="1:25" x14ac:dyDescent="0.2">
      <c r="A26" s="1"/>
      <c r="B26" s="2" t="s">
        <v>0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>
        <v>11</v>
      </c>
      <c r="N26" s="2">
        <v>12</v>
      </c>
      <c r="O26" s="2">
        <v>13</v>
      </c>
      <c r="P26" s="2">
        <v>14</v>
      </c>
      <c r="Q26" s="2">
        <v>15</v>
      </c>
      <c r="R26" s="2">
        <v>16</v>
      </c>
      <c r="S26" s="2">
        <v>17</v>
      </c>
      <c r="T26" s="2">
        <v>18</v>
      </c>
      <c r="U26" s="2" t="s">
        <v>1</v>
      </c>
      <c r="V26" s="2" t="s">
        <v>2</v>
      </c>
      <c r="W26" s="2" t="s">
        <v>3</v>
      </c>
    </row>
    <row r="27" spans="1:25" x14ac:dyDescent="0.2">
      <c r="A27" s="1"/>
      <c r="B27" s="1" t="s">
        <v>4</v>
      </c>
      <c r="C27" s="1">
        <v>4</v>
      </c>
      <c r="D27" s="1">
        <v>4</v>
      </c>
      <c r="E27" s="1">
        <v>5</v>
      </c>
      <c r="F27" s="1">
        <v>4</v>
      </c>
      <c r="G27" s="1">
        <v>3</v>
      </c>
      <c r="H27" s="1">
        <v>5</v>
      </c>
      <c r="I27" s="1">
        <v>4</v>
      </c>
      <c r="J27" s="1">
        <v>3</v>
      </c>
      <c r="K27" s="1">
        <v>4</v>
      </c>
      <c r="L27" s="1">
        <v>4</v>
      </c>
      <c r="M27" s="1">
        <v>5</v>
      </c>
      <c r="N27" s="1">
        <v>4</v>
      </c>
      <c r="O27" s="1">
        <v>3</v>
      </c>
      <c r="P27" s="1">
        <v>4</v>
      </c>
      <c r="Q27" s="1">
        <v>5</v>
      </c>
      <c r="R27" s="1">
        <v>3</v>
      </c>
      <c r="S27" s="1">
        <v>4</v>
      </c>
      <c r="T27" s="1">
        <v>4</v>
      </c>
      <c r="U27" s="1">
        <v>72</v>
      </c>
      <c r="V27" s="3"/>
      <c r="W27" s="3"/>
    </row>
    <row r="28" spans="1:25" x14ac:dyDescent="0.2">
      <c r="A28" s="2" t="s">
        <v>5</v>
      </c>
      <c r="B28" s="2" t="s">
        <v>6</v>
      </c>
      <c r="C28" s="2">
        <v>13</v>
      </c>
      <c r="D28" s="2">
        <v>5</v>
      </c>
      <c r="E28" s="2">
        <v>7</v>
      </c>
      <c r="F28" s="2">
        <v>15</v>
      </c>
      <c r="G28" s="2">
        <v>17</v>
      </c>
      <c r="H28" s="2">
        <v>9</v>
      </c>
      <c r="I28" s="2">
        <v>3</v>
      </c>
      <c r="J28" s="2">
        <v>11</v>
      </c>
      <c r="K28" s="2">
        <v>1</v>
      </c>
      <c r="L28" s="2">
        <v>16</v>
      </c>
      <c r="M28" s="2">
        <v>10</v>
      </c>
      <c r="N28" s="2">
        <v>14</v>
      </c>
      <c r="O28" s="2">
        <v>12</v>
      </c>
      <c r="P28" s="2">
        <v>4</v>
      </c>
      <c r="Q28" s="2">
        <v>6</v>
      </c>
      <c r="R28" s="2">
        <v>18</v>
      </c>
      <c r="S28" s="2">
        <v>8</v>
      </c>
      <c r="T28" s="2">
        <v>2</v>
      </c>
      <c r="U28" s="2"/>
      <c r="V28" s="2"/>
      <c r="W28" s="2"/>
    </row>
    <row r="29" spans="1:25" x14ac:dyDescent="0.2">
      <c r="A29" s="5" t="s">
        <v>23</v>
      </c>
      <c r="B29" s="6" t="s">
        <v>7</v>
      </c>
      <c r="C29" s="5">
        <f t="shared" ref="C29:T29" si="1">IF(($V29&gt;=C$28),C4-1,C4)+IF((($V29-18)&gt;=C$28),-1,0)</f>
        <v>5</v>
      </c>
      <c r="D29" s="5">
        <f t="shared" si="1"/>
        <v>4</v>
      </c>
      <c r="E29" s="5">
        <f t="shared" si="1"/>
        <v>4</v>
      </c>
      <c r="F29" s="5">
        <f t="shared" si="1"/>
        <v>5</v>
      </c>
      <c r="G29" s="5">
        <f t="shared" si="1"/>
        <v>3</v>
      </c>
      <c r="H29" s="7">
        <f t="shared" si="1"/>
        <v>3</v>
      </c>
      <c r="I29" s="5">
        <f t="shared" si="1"/>
        <v>4</v>
      </c>
      <c r="J29" s="5">
        <f t="shared" si="1"/>
        <v>3</v>
      </c>
      <c r="K29" s="5">
        <f t="shared" si="1"/>
        <v>4</v>
      </c>
      <c r="L29" s="5">
        <f t="shared" si="1"/>
        <v>4</v>
      </c>
      <c r="M29" s="5">
        <f t="shared" si="1"/>
        <v>5</v>
      </c>
      <c r="N29" s="5">
        <f t="shared" si="1"/>
        <v>5</v>
      </c>
      <c r="O29" s="5">
        <f t="shared" si="1"/>
        <v>5</v>
      </c>
      <c r="P29" s="5">
        <f t="shared" si="1"/>
        <v>4</v>
      </c>
      <c r="Q29" s="5">
        <f t="shared" si="1"/>
        <v>4</v>
      </c>
      <c r="R29" s="5">
        <f t="shared" si="1"/>
        <v>4</v>
      </c>
      <c r="S29" s="5">
        <f t="shared" si="1"/>
        <v>3</v>
      </c>
      <c r="T29" s="5">
        <f t="shared" si="1"/>
        <v>4</v>
      </c>
      <c r="U29" s="5">
        <f>SUM(C29:T29)</f>
        <v>73</v>
      </c>
      <c r="V29" s="5">
        <f>V4</f>
        <v>10</v>
      </c>
      <c r="W29" s="5">
        <f>W4</f>
        <v>73</v>
      </c>
    </row>
    <row r="30" spans="1:25" x14ac:dyDescent="0.2">
      <c r="A30" s="5" t="s">
        <v>23</v>
      </c>
      <c r="B30" s="6" t="s">
        <v>8</v>
      </c>
      <c r="C30" s="5">
        <f t="shared" ref="C30:T30" si="2">IF(($V30&gt;=C$28),C5-1,C5)+IF((($V30-18)&gt;=C$28),-1,0)</f>
        <v>5</v>
      </c>
      <c r="D30" s="7">
        <f t="shared" si="2"/>
        <v>2</v>
      </c>
      <c r="E30" s="5">
        <f t="shared" si="2"/>
        <v>6</v>
      </c>
      <c r="F30" s="5">
        <f t="shared" si="2"/>
        <v>5</v>
      </c>
      <c r="G30" s="5">
        <f t="shared" si="2"/>
        <v>4</v>
      </c>
      <c r="H30" s="5">
        <f t="shared" si="2"/>
        <v>5</v>
      </c>
      <c r="I30" s="5">
        <f t="shared" si="2"/>
        <v>3</v>
      </c>
      <c r="J30" s="5">
        <f t="shared" si="2"/>
        <v>3</v>
      </c>
      <c r="K30" s="5">
        <f t="shared" si="2"/>
        <v>3</v>
      </c>
      <c r="L30" s="5">
        <f t="shared" si="2"/>
        <v>6</v>
      </c>
      <c r="M30" s="5">
        <f t="shared" si="2"/>
        <v>7</v>
      </c>
      <c r="N30" s="5">
        <f t="shared" si="2"/>
        <v>5</v>
      </c>
      <c r="O30" s="5">
        <f t="shared" si="2"/>
        <v>3</v>
      </c>
      <c r="P30" s="5">
        <f t="shared" si="2"/>
        <v>4</v>
      </c>
      <c r="Q30" s="5">
        <f t="shared" si="2"/>
        <v>4</v>
      </c>
      <c r="R30" s="5">
        <f t="shared" si="2"/>
        <v>4</v>
      </c>
      <c r="S30" s="5">
        <f t="shared" si="2"/>
        <v>3</v>
      </c>
      <c r="T30" s="5">
        <f t="shared" si="2"/>
        <v>3</v>
      </c>
      <c r="U30" s="5">
        <f t="shared" ref="U30:U44" si="3">SUM(C30:T30)</f>
        <v>75</v>
      </c>
      <c r="V30" s="5">
        <f t="shared" ref="V30:W44" si="4">V5</f>
        <v>9</v>
      </c>
      <c r="W30" s="5">
        <f t="shared" si="4"/>
        <v>75</v>
      </c>
    </row>
    <row r="31" spans="1:25" x14ac:dyDescent="0.2">
      <c r="A31" s="5" t="s">
        <v>23</v>
      </c>
      <c r="B31" s="6" t="s">
        <v>9</v>
      </c>
      <c r="C31" s="5">
        <f t="shared" ref="C31:T31" si="5">IF(($V31&gt;=C$28),C6-1,C6)+IF((($V31-18)&gt;=C$28),-1,0)</f>
        <v>6</v>
      </c>
      <c r="D31" s="5">
        <f t="shared" si="5"/>
        <v>3</v>
      </c>
      <c r="E31" s="5">
        <f t="shared" si="5"/>
        <v>4</v>
      </c>
      <c r="F31" s="5">
        <f t="shared" si="5"/>
        <v>5</v>
      </c>
      <c r="G31" s="5">
        <f t="shared" si="5"/>
        <v>3</v>
      </c>
      <c r="H31" s="5">
        <f t="shared" si="5"/>
        <v>6</v>
      </c>
      <c r="I31" s="5">
        <f t="shared" si="5"/>
        <v>4</v>
      </c>
      <c r="J31" s="5">
        <f t="shared" si="5"/>
        <v>5</v>
      </c>
      <c r="K31" s="5">
        <f t="shared" si="5"/>
        <v>4</v>
      </c>
      <c r="L31" s="5">
        <f t="shared" si="5"/>
        <v>5</v>
      </c>
      <c r="M31" s="5">
        <f t="shared" si="5"/>
        <v>8</v>
      </c>
      <c r="N31" s="5">
        <f t="shared" si="5"/>
        <v>5</v>
      </c>
      <c r="O31" s="5">
        <f t="shared" si="5"/>
        <v>3</v>
      </c>
      <c r="P31" s="5">
        <f t="shared" si="5"/>
        <v>4</v>
      </c>
      <c r="Q31" s="5">
        <f t="shared" si="5"/>
        <v>6</v>
      </c>
      <c r="R31" s="5">
        <f t="shared" si="5"/>
        <v>3</v>
      </c>
      <c r="S31" s="5">
        <f t="shared" si="5"/>
        <v>3</v>
      </c>
      <c r="T31" s="5">
        <f t="shared" si="5"/>
        <v>4</v>
      </c>
      <c r="U31" s="5">
        <f t="shared" si="3"/>
        <v>81</v>
      </c>
      <c r="V31" s="5">
        <f t="shared" si="4"/>
        <v>9</v>
      </c>
      <c r="W31" s="5">
        <f t="shared" si="4"/>
        <v>81</v>
      </c>
    </row>
    <row r="32" spans="1:25" x14ac:dyDescent="0.2">
      <c r="A32" s="5" t="s">
        <v>23</v>
      </c>
      <c r="B32" s="6" t="s">
        <v>10</v>
      </c>
      <c r="C32" s="5">
        <f t="shared" ref="C32:T32" si="6">IF(($V32&gt;=C$28),C7-1,C7)+IF((($V32-18)&gt;=C$28),-1,0)</f>
        <v>3</v>
      </c>
      <c r="D32" s="5">
        <f t="shared" si="6"/>
        <v>4</v>
      </c>
      <c r="E32" s="5">
        <f t="shared" si="6"/>
        <v>10</v>
      </c>
      <c r="F32" s="5">
        <f t="shared" si="6"/>
        <v>6</v>
      </c>
      <c r="G32" s="5">
        <f t="shared" si="6"/>
        <v>3</v>
      </c>
      <c r="H32" s="5">
        <f t="shared" si="6"/>
        <v>5</v>
      </c>
      <c r="I32" s="5">
        <f t="shared" si="6"/>
        <v>4</v>
      </c>
      <c r="J32" s="5">
        <f t="shared" si="6"/>
        <v>3</v>
      </c>
      <c r="K32" s="5">
        <f t="shared" si="6"/>
        <v>5</v>
      </c>
      <c r="L32" s="5">
        <f t="shared" si="6"/>
        <v>6</v>
      </c>
      <c r="M32" s="5">
        <f t="shared" si="6"/>
        <v>7</v>
      </c>
      <c r="N32" s="5">
        <f t="shared" si="6"/>
        <v>4</v>
      </c>
      <c r="O32" s="5">
        <f t="shared" si="6"/>
        <v>2</v>
      </c>
      <c r="P32" s="5">
        <f t="shared" si="6"/>
        <v>5</v>
      </c>
      <c r="Q32" s="5">
        <f t="shared" si="6"/>
        <v>4</v>
      </c>
      <c r="R32" s="5">
        <f t="shared" si="6"/>
        <v>4</v>
      </c>
      <c r="S32" s="5">
        <f t="shared" si="6"/>
        <v>4</v>
      </c>
      <c r="T32" s="5">
        <f t="shared" si="6"/>
        <v>4</v>
      </c>
      <c r="U32" s="5">
        <f t="shared" si="3"/>
        <v>83</v>
      </c>
      <c r="V32" s="5">
        <f t="shared" si="4"/>
        <v>13</v>
      </c>
      <c r="W32" s="5">
        <f t="shared" si="4"/>
        <v>83</v>
      </c>
    </row>
    <row r="33" spans="1:23" x14ac:dyDescent="0.2">
      <c r="A33" s="5" t="s">
        <v>23</v>
      </c>
      <c r="B33" s="6" t="s">
        <v>11</v>
      </c>
      <c r="C33" s="5">
        <f t="shared" ref="C33:T33" si="7">IF(($V33&gt;=C$28),C8-1,C8)+IF((($V33-18)&gt;=C$28),-1,0)</f>
        <v>3</v>
      </c>
      <c r="D33" s="5">
        <f t="shared" si="7"/>
        <v>3</v>
      </c>
      <c r="E33" s="5">
        <f t="shared" si="7"/>
        <v>5</v>
      </c>
      <c r="F33" s="5">
        <f t="shared" si="7"/>
        <v>4</v>
      </c>
      <c r="G33" s="5">
        <f t="shared" si="7"/>
        <v>5</v>
      </c>
      <c r="H33" s="5">
        <f t="shared" si="7"/>
        <v>5</v>
      </c>
      <c r="I33" s="5">
        <f t="shared" si="7"/>
        <v>6</v>
      </c>
      <c r="J33" s="5">
        <f t="shared" si="7"/>
        <v>4</v>
      </c>
      <c r="K33" s="5">
        <f t="shared" si="7"/>
        <v>5</v>
      </c>
      <c r="L33" s="5">
        <f t="shared" si="7"/>
        <v>4</v>
      </c>
      <c r="M33" s="5">
        <f t="shared" si="7"/>
        <v>5</v>
      </c>
      <c r="N33" s="5">
        <f t="shared" si="7"/>
        <v>9</v>
      </c>
      <c r="O33" s="5">
        <f t="shared" si="7"/>
        <v>3</v>
      </c>
      <c r="P33" s="5">
        <f t="shared" si="7"/>
        <v>7</v>
      </c>
      <c r="Q33" s="5">
        <f t="shared" si="7"/>
        <v>5</v>
      </c>
      <c r="R33" s="5">
        <f t="shared" si="7"/>
        <v>4</v>
      </c>
      <c r="S33" s="5">
        <f t="shared" si="7"/>
        <v>4</v>
      </c>
      <c r="T33" s="5">
        <f t="shared" si="7"/>
        <v>4</v>
      </c>
      <c r="U33" s="5">
        <f t="shared" si="3"/>
        <v>85</v>
      </c>
      <c r="V33" s="5">
        <f t="shared" si="4"/>
        <v>13</v>
      </c>
      <c r="W33" s="5">
        <f t="shared" si="4"/>
        <v>85</v>
      </c>
    </row>
    <row r="34" spans="1:23" x14ac:dyDescent="0.2">
      <c r="A34" s="5" t="s">
        <v>24</v>
      </c>
      <c r="B34" s="6" t="s">
        <v>12</v>
      </c>
      <c r="C34" s="5">
        <f t="shared" ref="C34:T34" si="8">IF(($V34&gt;=C$28),C9-1,C9)+IF((($V34-18)&gt;=C$28),-1,0)</f>
        <v>4</v>
      </c>
      <c r="D34" s="5">
        <f t="shared" si="8"/>
        <v>4</v>
      </c>
      <c r="E34" s="5">
        <f t="shared" si="8"/>
        <v>5</v>
      </c>
      <c r="F34" s="5">
        <f t="shared" si="8"/>
        <v>5</v>
      </c>
      <c r="G34" s="7">
        <f t="shared" si="8"/>
        <v>2</v>
      </c>
      <c r="H34" s="5">
        <f t="shared" si="8"/>
        <v>6</v>
      </c>
      <c r="I34" s="5">
        <f t="shared" si="8"/>
        <v>3</v>
      </c>
      <c r="J34" s="5">
        <f t="shared" si="8"/>
        <v>2</v>
      </c>
      <c r="K34" s="5">
        <f t="shared" si="8"/>
        <v>3</v>
      </c>
      <c r="L34" s="7">
        <f t="shared" si="8"/>
        <v>3</v>
      </c>
      <c r="M34" s="5">
        <f t="shared" si="8"/>
        <v>6</v>
      </c>
      <c r="N34" s="5">
        <f t="shared" si="8"/>
        <v>4</v>
      </c>
      <c r="O34" s="5">
        <f t="shared" si="8"/>
        <v>3</v>
      </c>
      <c r="P34" s="5">
        <f t="shared" si="8"/>
        <v>4</v>
      </c>
      <c r="Q34" s="5">
        <f t="shared" si="8"/>
        <v>5</v>
      </c>
      <c r="R34" s="5">
        <f t="shared" si="8"/>
        <v>2</v>
      </c>
      <c r="S34" s="5">
        <f t="shared" si="8"/>
        <v>4</v>
      </c>
      <c r="T34" s="5">
        <f t="shared" si="8"/>
        <v>6</v>
      </c>
      <c r="U34" s="5">
        <f t="shared" si="3"/>
        <v>71</v>
      </c>
      <c r="V34" s="5">
        <f t="shared" si="4"/>
        <v>17</v>
      </c>
      <c r="W34" s="5">
        <f t="shared" si="4"/>
        <v>71</v>
      </c>
    </row>
    <row r="35" spans="1:23" x14ac:dyDescent="0.2">
      <c r="A35" s="5" t="s">
        <v>24</v>
      </c>
      <c r="B35" s="6" t="s">
        <v>13</v>
      </c>
      <c r="C35" s="5">
        <f>IF(($V35&gt;=C$28),C10-1,C10)+IF((($V35-18)&gt;=C$28),-1,0)</f>
        <v>4</v>
      </c>
      <c r="D35" s="5">
        <f t="shared" ref="D35:T35" si="9">IF(($V35&gt;=D$28),D10-1,D10)+IF((($V35-18)&gt;=D$28),-1,0)</f>
        <v>4</v>
      </c>
      <c r="E35" s="5">
        <f t="shared" si="9"/>
        <v>5</v>
      </c>
      <c r="F35" s="5">
        <f t="shared" si="9"/>
        <v>4</v>
      </c>
      <c r="G35" s="5">
        <f t="shared" si="9"/>
        <v>3</v>
      </c>
      <c r="H35" s="5">
        <f t="shared" si="9"/>
        <v>5</v>
      </c>
      <c r="I35" s="5">
        <f t="shared" si="9"/>
        <v>4</v>
      </c>
      <c r="J35" s="5">
        <f t="shared" si="9"/>
        <v>3</v>
      </c>
      <c r="K35" s="5">
        <f t="shared" si="9"/>
        <v>4</v>
      </c>
      <c r="L35" s="5">
        <f t="shared" si="9"/>
        <v>4</v>
      </c>
      <c r="M35" s="5">
        <f t="shared" si="9"/>
        <v>7</v>
      </c>
      <c r="N35" s="5">
        <f t="shared" si="9"/>
        <v>6</v>
      </c>
      <c r="O35" s="5">
        <f t="shared" si="9"/>
        <v>2</v>
      </c>
      <c r="P35" s="5">
        <f t="shared" si="9"/>
        <v>5</v>
      </c>
      <c r="Q35" s="5">
        <f t="shared" si="9"/>
        <v>5</v>
      </c>
      <c r="R35" s="5">
        <f t="shared" si="9"/>
        <v>4</v>
      </c>
      <c r="S35" s="5">
        <f t="shared" si="9"/>
        <v>5</v>
      </c>
      <c r="T35" s="5">
        <f t="shared" si="9"/>
        <v>5</v>
      </c>
      <c r="U35" s="5">
        <f t="shared" si="3"/>
        <v>79</v>
      </c>
      <c r="V35" s="5">
        <f t="shared" si="4"/>
        <v>19</v>
      </c>
      <c r="W35" s="5">
        <f t="shared" si="4"/>
        <v>79</v>
      </c>
    </row>
    <row r="36" spans="1:23" x14ac:dyDescent="0.2">
      <c r="A36" s="5" t="s">
        <v>24</v>
      </c>
      <c r="B36" s="6" t="s">
        <v>14</v>
      </c>
      <c r="C36" s="5">
        <f t="shared" ref="C36:T36" si="10">IF(($V36&gt;=C$28),C11-1,C11)+IF((($V36-18)&gt;=C$28),-1,0)</f>
        <v>3</v>
      </c>
      <c r="D36" s="5">
        <f t="shared" si="10"/>
        <v>5</v>
      </c>
      <c r="E36" s="5">
        <f t="shared" si="10"/>
        <v>6</v>
      </c>
      <c r="F36" s="5">
        <f t="shared" si="10"/>
        <v>5</v>
      </c>
      <c r="G36" s="5">
        <f t="shared" si="10"/>
        <v>3</v>
      </c>
      <c r="H36" s="5">
        <f t="shared" si="10"/>
        <v>7</v>
      </c>
      <c r="I36" s="5">
        <f t="shared" si="10"/>
        <v>4</v>
      </c>
      <c r="J36" s="5">
        <f t="shared" si="10"/>
        <v>3</v>
      </c>
      <c r="K36" s="5">
        <f t="shared" si="10"/>
        <v>4</v>
      </c>
      <c r="L36" s="5">
        <f t="shared" si="10"/>
        <v>6</v>
      </c>
      <c r="M36" s="5">
        <f t="shared" si="10"/>
        <v>6</v>
      </c>
      <c r="N36" s="5">
        <f t="shared" si="10"/>
        <v>5</v>
      </c>
      <c r="O36" s="5">
        <f t="shared" si="10"/>
        <v>2</v>
      </c>
      <c r="P36" s="5">
        <f t="shared" si="10"/>
        <v>4</v>
      </c>
      <c r="Q36" s="5">
        <f t="shared" si="10"/>
        <v>6</v>
      </c>
      <c r="R36" s="5">
        <f t="shared" si="10"/>
        <v>4</v>
      </c>
      <c r="S36" s="5">
        <f t="shared" si="10"/>
        <v>3</v>
      </c>
      <c r="T36" s="5">
        <f t="shared" si="10"/>
        <v>4</v>
      </c>
      <c r="U36" s="5">
        <f t="shared" si="3"/>
        <v>80</v>
      </c>
      <c r="V36" s="5">
        <f t="shared" si="4"/>
        <v>17</v>
      </c>
      <c r="W36" s="5">
        <f t="shared" si="4"/>
        <v>80</v>
      </c>
    </row>
    <row r="37" spans="1:23" x14ac:dyDescent="0.2">
      <c r="A37" s="5" t="s">
        <v>24</v>
      </c>
      <c r="B37" s="6" t="s">
        <v>15</v>
      </c>
      <c r="C37" s="5">
        <f t="shared" ref="C37:T37" si="11">IF(($V37&gt;=C$28),C12-1,C12)+IF((($V37-18)&gt;=C$28),-1,0)</f>
        <v>6</v>
      </c>
      <c r="D37" s="5">
        <f t="shared" si="11"/>
        <v>4</v>
      </c>
      <c r="E37" s="5">
        <f t="shared" si="11"/>
        <v>6</v>
      </c>
      <c r="F37" s="5">
        <f t="shared" si="11"/>
        <v>6</v>
      </c>
      <c r="G37" s="5">
        <f t="shared" si="11"/>
        <v>4</v>
      </c>
      <c r="H37" s="5">
        <f t="shared" si="11"/>
        <v>6</v>
      </c>
      <c r="I37" s="5">
        <f t="shared" si="11"/>
        <v>5</v>
      </c>
      <c r="J37" s="5">
        <f t="shared" si="11"/>
        <v>2</v>
      </c>
      <c r="K37" s="5">
        <f t="shared" si="11"/>
        <v>3</v>
      </c>
      <c r="L37" s="5">
        <f t="shared" si="11"/>
        <v>4</v>
      </c>
      <c r="M37" s="5">
        <f t="shared" si="11"/>
        <v>5</v>
      </c>
      <c r="N37" s="5">
        <f t="shared" si="11"/>
        <v>4</v>
      </c>
      <c r="O37" s="5">
        <f t="shared" si="11"/>
        <v>5</v>
      </c>
      <c r="P37" s="5">
        <f t="shared" si="11"/>
        <v>5</v>
      </c>
      <c r="Q37" s="5">
        <f t="shared" si="11"/>
        <v>5</v>
      </c>
      <c r="R37" s="5">
        <f t="shared" si="11"/>
        <v>3</v>
      </c>
      <c r="S37" s="5">
        <f t="shared" si="11"/>
        <v>4</v>
      </c>
      <c r="T37" s="5">
        <f t="shared" si="11"/>
        <v>6</v>
      </c>
      <c r="U37" s="5">
        <f t="shared" si="3"/>
        <v>83</v>
      </c>
      <c r="V37" s="5">
        <f t="shared" si="4"/>
        <v>19</v>
      </c>
      <c r="W37" s="5">
        <f t="shared" si="4"/>
        <v>83</v>
      </c>
    </row>
    <row r="38" spans="1:23" x14ac:dyDescent="0.2">
      <c r="A38" s="5" t="s">
        <v>24</v>
      </c>
      <c r="B38" s="6" t="s">
        <v>16</v>
      </c>
      <c r="C38" s="5">
        <f t="shared" ref="C38:T38" si="12">IF(($V38&gt;=C$28),C13-1,C13)+IF((($V38-18)&gt;=C$28),-1,0)</f>
        <v>5</v>
      </c>
      <c r="D38" s="5">
        <f t="shared" si="12"/>
        <v>4</v>
      </c>
      <c r="E38" s="5">
        <f t="shared" si="12"/>
        <v>5</v>
      </c>
      <c r="F38" s="5">
        <f t="shared" si="12"/>
        <v>5</v>
      </c>
      <c r="G38" s="5">
        <f t="shared" si="12"/>
        <v>4</v>
      </c>
      <c r="H38" s="5">
        <f t="shared" si="12"/>
        <v>6</v>
      </c>
      <c r="I38" s="5">
        <f t="shared" si="12"/>
        <v>6</v>
      </c>
      <c r="J38" s="5">
        <f t="shared" si="12"/>
        <v>3</v>
      </c>
      <c r="K38" s="5">
        <f t="shared" si="12"/>
        <v>5</v>
      </c>
      <c r="L38" s="5">
        <f t="shared" si="12"/>
        <v>5</v>
      </c>
      <c r="M38" s="5">
        <f t="shared" si="12"/>
        <v>5</v>
      </c>
      <c r="N38" s="5">
        <f t="shared" si="12"/>
        <v>6</v>
      </c>
      <c r="O38" s="5">
        <f t="shared" si="12"/>
        <v>3</v>
      </c>
      <c r="P38" s="5">
        <f t="shared" si="12"/>
        <v>6</v>
      </c>
      <c r="Q38" s="5">
        <f t="shared" si="12"/>
        <v>5</v>
      </c>
      <c r="R38" s="5">
        <f t="shared" si="12"/>
        <v>3</v>
      </c>
      <c r="S38" s="5">
        <f t="shared" si="12"/>
        <v>4</v>
      </c>
      <c r="T38" s="5">
        <f t="shared" si="12"/>
        <v>5</v>
      </c>
      <c r="U38" s="5">
        <f t="shared" si="3"/>
        <v>85</v>
      </c>
      <c r="V38" s="5">
        <f t="shared" si="4"/>
        <v>14</v>
      </c>
      <c r="W38" s="5">
        <f t="shared" si="4"/>
        <v>85</v>
      </c>
    </row>
    <row r="39" spans="1:23" x14ac:dyDescent="0.2">
      <c r="A39" s="5" t="s">
        <v>24</v>
      </c>
      <c r="B39" s="6" t="s">
        <v>17</v>
      </c>
      <c r="C39" s="5">
        <f t="shared" ref="C39:T39" si="13">IF(($V39&gt;=C$28),C14-1,C14)+IF((($V39-18)&gt;=C$28),-1,0)</f>
        <v>6</v>
      </c>
      <c r="D39" s="5">
        <f t="shared" si="13"/>
        <v>6</v>
      </c>
      <c r="E39" s="5">
        <f t="shared" si="13"/>
        <v>9</v>
      </c>
      <c r="F39" s="5">
        <f t="shared" si="13"/>
        <v>5</v>
      </c>
      <c r="G39" s="5">
        <f t="shared" si="13"/>
        <v>4</v>
      </c>
      <c r="H39" s="5">
        <f t="shared" si="13"/>
        <v>6</v>
      </c>
      <c r="I39" s="5">
        <f t="shared" si="13"/>
        <v>7</v>
      </c>
      <c r="J39" s="5">
        <f t="shared" si="13"/>
        <v>3</v>
      </c>
      <c r="K39" s="5">
        <f t="shared" si="13"/>
        <v>4</v>
      </c>
      <c r="L39" s="5">
        <f t="shared" si="13"/>
        <v>4</v>
      </c>
      <c r="M39" s="5">
        <f t="shared" si="13"/>
        <v>8</v>
      </c>
      <c r="N39" s="5">
        <f t="shared" si="13"/>
        <v>4</v>
      </c>
      <c r="O39" s="5">
        <f t="shared" si="13"/>
        <v>3</v>
      </c>
      <c r="P39" s="5">
        <f t="shared" si="13"/>
        <v>5</v>
      </c>
      <c r="Q39" s="5">
        <f t="shared" si="13"/>
        <v>6</v>
      </c>
      <c r="R39" s="5">
        <f t="shared" si="13"/>
        <v>3</v>
      </c>
      <c r="S39" s="5">
        <f t="shared" si="13"/>
        <v>6</v>
      </c>
      <c r="T39" s="5">
        <f t="shared" si="13"/>
        <v>4</v>
      </c>
      <c r="U39" s="5">
        <f t="shared" si="3"/>
        <v>93</v>
      </c>
      <c r="V39" s="5">
        <f t="shared" si="4"/>
        <v>19</v>
      </c>
      <c r="W39" s="5">
        <f t="shared" si="4"/>
        <v>93</v>
      </c>
    </row>
    <row r="40" spans="1:23" x14ac:dyDescent="0.2">
      <c r="A40" s="5" t="s">
        <v>25</v>
      </c>
      <c r="B40" s="6" t="s">
        <v>18</v>
      </c>
      <c r="C40" s="5">
        <f t="shared" ref="C40:T40" si="14">IF(($V40&gt;=C$28),C15-1,C15)+IF((($V40-18)&gt;=C$28),-1,0)</f>
        <v>4</v>
      </c>
      <c r="D40" s="5">
        <f t="shared" si="14"/>
        <v>4</v>
      </c>
      <c r="E40" s="5">
        <f t="shared" si="14"/>
        <v>6</v>
      </c>
      <c r="F40" s="5">
        <f t="shared" si="14"/>
        <v>4</v>
      </c>
      <c r="G40" s="5">
        <f t="shared" si="14"/>
        <v>3</v>
      </c>
      <c r="H40" s="5">
        <f t="shared" si="14"/>
        <v>5</v>
      </c>
      <c r="I40" s="5">
        <f t="shared" si="14"/>
        <v>4</v>
      </c>
      <c r="J40" s="5">
        <f t="shared" si="14"/>
        <v>3</v>
      </c>
      <c r="K40" s="5">
        <f t="shared" si="14"/>
        <v>3</v>
      </c>
      <c r="L40" s="5">
        <f t="shared" si="14"/>
        <v>4</v>
      </c>
      <c r="M40" s="5">
        <f t="shared" si="14"/>
        <v>6</v>
      </c>
      <c r="N40" s="7">
        <f t="shared" si="14"/>
        <v>3</v>
      </c>
      <c r="O40" s="5">
        <f t="shared" si="14"/>
        <v>5</v>
      </c>
      <c r="P40" s="5">
        <f t="shared" si="14"/>
        <v>4</v>
      </c>
      <c r="Q40" s="5">
        <f t="shared" si="14"/>
        <v>6</v>
      </c>
      <c r="R40" s="5">
        <f t="shared" si="14"/>
        <v>2</v>
      </c>
      <c r="S40" s="5">
        <f t="shared" si="14"/>
        <v>4</v>
      </c>
      <c r="T40" s="5">
        <f t="shared" si="14"/>
        <v>3</v>
      </c>
      <c r="U40" s="5">
        <f t="shared" si="3"/>
        <v>73</v>
      </c>
      <c r="V40" s="5">
        <f t="shared" si="4"/>
        <v>22</v>
      </c>
      <c r="W40" s="5">
        <f t="shared" si="4"/>
        <v>73</v>
      </c>
    </row>
    <row r="41" spans="1:23" x14ac:dyDescent="0.2">
      <c r="A41" s="5" t="s">
        <v>25</v>
      </c>
      <c r="B41" s="6" t="s">
        <v>19</v>
      </c>
      <c r="C41" s="5">
        <f t="shared" ref="C41:T41" si="15">IF(($V41&gt;=C$28),C16-1,C16)+IF((($V41-18)&gt;=C$28),-1,0)</f>
        <v>3</v>
      </c>
      <c r="D41" s="5">
        <f t="shared" si="15"/>
        <v>3</v>
      </c>
      <c r="E41" s="5">
        <f t="shared" si="15"/>
        <v>5</v>
      </c>
      <c r="F41" s="5">
        <f t="shared" si="15"/>
        <v>4</v>
      </c>
      <c r="G41" s="5">
        <f t="shared" si="15"/>
        <v>3</v>
      </c>
      <c r="H41" s="5">
        <f t="shared" si="15"/>
        <v>7</v>
      </c>
      <c r="I41" s="5">
        <f t="shared" si="15"/>
        <v>3</v>
      </c>
      <c r="J41" s="5">
        <f t="shared" si="15"/>
        <v>2</v>
      </c>
      <c r="K41" s="5">
        <f t="shared" si="15"/>
        <v>5</v>
      </c>
      <c r="L41" s="5">
        <f t="shared" si="15"/>
        <v>4</v>
      </c>
      <c r="M41" s="5">
        <f t="shared" si="15"/>
        <v>8</v>
      </c>
      <c r="N41" s="5">
        <f t="shared" si="15"/>
        <v>5</v>
      </c>
      <c r="O41" s="5">
        <f t="shared" si="15"/>
        <v>7</v>
      </c>
      <c r="P41" s="5">
        <f t="shared" si="15"/>
        <v>4</v>
      </c>
      <c r="Q41" s="5">
        <f t="shared" si="15"/>
        <v>6</v>
      </c>
      <c r="R41" s="5">
        <f t="shared" si="15"/>
        <v>4</v>
      </c>
      <c r="S41" s="5">
        <f t="shared" si="15"/>
        <v>4</v>
      </c>
      <c r="T41" s="5">
        <f t="shared" si="15"/>
        <v>4</v>
      </c>
      <c r="U41" s="5">
        <f t="shared" si="3"/>
        <v>81</v>
      </c>
      <c r="V41" s="5">
        <f t="shared" si="4"/>
        <v>20</v>
      </c>
      <c r="W41" s="5">
        <f t="shared" si="4"/>
        <v>81</v>
      </c>
    </row>
    <row r="42" spans="1:23" x14ac:dyDescent="0.2">
      <c r="A42" s="8" t="s">
        <v>25</v>
      </c>
      <c r="B42" s="6" t="s">
        <v>20</v>
      </c>
      <c r="C42" s="5">
        <f t="shared" ref="C42:T42" si="16">IF(($V42&gt;=C$28),C17-1,C17)+IF((($V42-18)&gt;=C$28),-1,0)</f>
        <v>4</v>
      </c>
      <c r="D42" s="5">
        <f t="shared" si="16"/>
        <v>6</v>
      </c>
      <c r="E42" s="5">
        <f t="shared" si="16"/>
        <v>5</v>
      </c>
      <c r="F42" s="5">
        <f t="shared" si="16"/>
        <v>5</v>
      </c>
      <c r="G42" s="5">
        <f t="shared" si="16"/>
        <v>5</v>
      </c>
      <c r="H42" s="5">
        <f t="shared" si="16"/>
        <v>8</v>
      </c>
      <c r="I42" s="5">
        <f t="shared" si="16"/>
        <v>3</v>
      </c>
      <c r="J42" s="5">
        <f t="shared" si="16"/>
        <v>3</v>
      </c>
      <c r="K42" s="5">
        <f t="shared" si="16"/>
        <v>6</v>
      </c>
      <c r="L42" s="5">
        <f t="shared" si="16"/>
        <v>4</v>
      </c>
      <c r="M42" s="5">
        <f t="shared" si="16"/>
        <v>5</v>
      </c>
      <c r="N42" s="5">
        <f t="shared" si="16"/>
        <v>4</v>
      </c>
      <c r="O42" s="5">
        <f t="shared" si="16"/>
        <v>2</v>
      </c>
      <c r="P42" s="5">
        <f t="shared" si="16"/>
        <v>4</v>
      </c>
      <c r="Q42" s="5">
        <f t="shared" si="16"/>
        <v>6</v>
      </c>
      <c r="R42" s="5">
        <f t="shared" si="16"/>
        <v>2</v>
      </c>
      <c r="S42" s="5">
        <f t="shared" si="16"/>
        <v>5</v>
      </c>
      <c r="T42" s="5">
        <f t="shared" si="16"/>
        <v>4</v>
      </c>
      <c r="U42" s="5">
        <f t="shared" si="3"/>
        <v>81</v>
      </c>
      <c r="V42" s="5">
        <f t="shared" si="4"/>
        <v>21</v>
      </c>
      <c r="W42" s="5">
        <f t="shared" si="4"/>
        <v>81</v>
      </c>
    </row>
    <row r="43" spans="1:23" x14ac:dyDescent="0.2">
      <c r="A43" s="5" t="s">
        <v>25</v>
      </c>
      <c r="B43" s="6" t="s">
        <v>21</v>
      </c>
      <c r="C43" s="5">
        <f t="shared" ref="C43:T43" si="17">IF(($V43&gt;=C$28),C18-1,C18)+IF((($V43-18)&gt;=C$28),-1,0)</f>
        <v>3</v>
      </c>
      <c r="D43" s="5">
        <f t="shared" si="17"/>
        <v>3</v>
      </c>
      <c r="E43" s="5">
        <f t="shared" si="17"/>
        <v>6</v>
      </c>
      <c r="F43" s="5">
        <f t="shared" si="17"/>
        <v>4</v>
      </c>
      <c r="G43" s="5">
        <f t="shared" si="17"/>
        <v>4</v>
      </c>
      <c r="H43" s="5">
        <f t="shared" si="17"/>
        <v>5</v>
      </c>
      <c r="I43" s="5">
        <f t="shared" si="17"/>
        <v>4</v>
      </c>
      <c r="J43" s="5">
        <f t="shared" si="17"/>
        <v>5</v>
      </c>
      <c r="K43" s="5">
        <f t="shared" si="17"/>
        <v>6</v>
      </c>
      <c r="L43" s="5">
        <f t="shared" si="17"/>
        <v>6</v>
      </c>
      <c r="M43" s="5">
        <f t="shared" si="17"/>
        <v>6</v>
      </c>
      <c r="N43" s="5">
        <f t="shared" si="17"/>
        <v>4</v>
      </c>
      <c r="O43" s="5">
        <f t="shared" si="17"/>
        <v>4</v>
      </c>
      <c r="P43" s="5">
        <f t="shared" si="17"/>
        <v>4</v>
      </c>
      <c r="Q43" s="5">
        <f t="shared" si="17"/>
        <v>4</v>
      </c>
      <c r="R43" s="5">
        <f t="shared" si="17"/>
        <v>3</v>
      </c>
      <c r="S43" s="5">
        <f t="shared" si="17"/>
        <v>7</v>
      </c>
      <c r="T43" s="5">
        <f t="shared" si="17"/>
        <v>3</v>
      </c>
      <c r="U43" s="5">
        <f t="shared" si="3"/>
        <v>81</v>
      </c>
      <c r="V43" s="5">
        <f t="shared" si="4"/>
        <v>23</v>
      </c>
      <c r="W43" s="5">
        <f t="shared" si="4"/>
        <v>81</v>
      </c>
    </row>
    <row r="44" spans="1:23" x14ac:dyDescent="0.2">
      <c r="A44" s="5" t="s">
        <v>25</v>
      </c>
      <c r="B44" s="6" t="s">
        <v>22</v>
      </c>
      <c r="C44" s="5">
        <f t="shared" ref="C44:T44" si="18">IF(($V44&gt;=C$28),C19-1,C19)+IF((($V44-18)&gt;=C$28),-1,0)</f>
        <v>4</v>
      </c>
      <c r="D44" s="5">
        <f t="shared" si="18"/>
        <v>5</v>
      </c>
      <c r="E44" s="5">
        <f t="shared" si="18"/>
        <v>7</v>
      </c>
      <c r="F44" s="5">
        <f t="shared" si="18"/>
        <v>6</v>
      </c>
      <c r="G44" s="5">
        <f t="shared" si="18"/>
        <v>6</v>
      </c>
      <c r="H44" s="5">
        <f t="shared" si="18"/>
        <v>7</v>
      </c>
      <c r="I44" s="5">
        <f t="shared" si="18"/>
        <v>3</v>
      </c>
      <c r="J44" s="5">
        <f t="shared" si="18"/>
        <v>4</v>
      </c>
      <c r="K44" s="5">
        <f t="shared" si="18"/>
        <v>3</v>
      </c>
      <c r="L44" s="5">
        <f t="shared" si="18"/>
        <v>5</v>
      </c>
      <c r="M44" s="5">
        <f t="shared" si="18"/>
        <v>7</v>
      </c>
      <c r="N44" s="5">
        <f t="shared" si="18"/>
        <v>6</v>
      </c>
      <c r="O44" s="5">
        <f t="shared" si="18"/>
        <v>9</v>
      </c>
      <c r="P44" s="7">
        <f t="shared" si="18"/>
        <v>3</v>
      </c>
      <c r="Q44" s="5">
        <f t="shared" si="18"/>
        <v>7</v>
      </c>
      <c r="R44" s="5">
        <f t="shared" si="18"/>
        <v>2</v>
      </c>
      <c r="S44" s="5">
        <f t="shared" si="18"/>
        <v>3</v>
      </c>
      <c r="T44" s="5">
        <f t="shared" si="18"/>
        <v>4</v>
      </c>
      <c r="U44" s="5">
        <f t="shared" si="3"/>
        <v>91</v>
      </c>
      <c r="V44" s="5">
        <f t="shared" si="4"/>
        <v>24</v>
      </c>
      <c r="W44" s="5">
        <f t="shared" si="4"/>
        <v>91</v>
      </c>
    </row>
    <row r="46" spans="1:23" x14ac:dyDescent="0.2">
      <c r="B46" s="4" t="s">
        <v>30</v>
      </c>
    </row>
    <row r="47" spans="1:23" x14ac:dyDescent="0.2">
      <c r="B47" s="4" t="s">
        <v>31</v>
      </c>
    </row>
    <row r="48" spans="1:23" x14ac:dyDescent="0.2">
      <c r="B48" s="4" t="s">
        <v>32</v>
      </c>
    </row>
    <row r="49" spans="2:2" x14ac:dyDescent="0.2">
      <c r="B49" s="4" t="s">
        <v>33</v>
      </c>
    </row>
    <row r="50" spans="2:2" x14ac:dyDescent="0.2">
      <c r="B50" s="4" t="s">
        <v>34</v>
      </c>
    </row>
    <row r="51" spans="2:2" x14ac:dyDescent="0.2">
      <c r="B51" s="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2020-06-14T18:23:49Z</dcterms:created>
  <dcterms:modified xsi:type="dcterms:W3CDTF">2020-06-14T19:09:37Z</dcterms:modified>
</cp:coreProperties>
</file>