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07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30" i="1" l="1"/>
  <c r="E30" i="1"/>
  <c r="F22" i="1"/>
  <c r="E22" i="1"/>
  <c r="F21" i="1"/>
  <c r="F24" i="1"/>
  <c r="F26" i="1"/>
  <c r="E17" i="1"/>
  <c r="E16" i="1"/>
  <c r="E11" i="1"/>
  <c r="F6" i="1"/>
  <c r="F7" i="1"/>
  <c r="F10" i="1"/>
  <c r="F11" i="1"/>
  <c r="F12" i="1"/>
  <c r="F13" i="1"/>
  <c r="F14" i="1"/>
  <c r="F15" i="1"/>
  <c r="F16" i="1"/>
  <c r="F17" i="1"/>
  <c r="F20" i="1"/>
  <c r="F5" i="1"/>
  <c r="E7" i="1" l="1"/>
  <c r="E26" i="1" l="1"/>
  <c r="E21" i="1"/>
  <c r="E20" i="1"/>
  <c r="E15" i="1"/>
  <c r="E12" i="1"/>
  <c r="E10" i="1"/>
  <c r="F31" i="1" l="1"/>
  <c r="D31" i="1"/>
  <c r="C31" i="1"/>
  <c r="B31" i="1"/>
  <c r="E6" i="1" l="1"/>
  <c r="E13" i="1"/>
  <c r="E14" i="1"/>
  <c r="E24" i="1"/>
  <c r="E5" i="1"/>
  <c r="E31" i="1" l="1"/>
</calcChain>
</file>

<file path=xl/sharedStrings.xml><?xml version="1.0" encoding="utf-8"?>
<sst xmlns="http://schemas.openxmlformats.org/spreadsheetml/2006/main" count="71" uniqueCount="44">
  <si>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</si>
  <si>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</si>
  <si>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</si>
  <si>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</si>
  <si>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</si>
  <si>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</si>
  <si>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</si>
  <si>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</si>
  <si>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</si>
  <si>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1-KEN ALTON</t>
  </si>
  <si>
    <t>MP</t>
  </si>
  <si>
    <t>2-ANGLIN, THOMAS</t>
  </si>
  <si>
    <t>3-BATES, TOM</t>
  </si>
  <si>
    <t>4-CONNER, JERRY</t>
  </si>
  <si>
    <t>DNP</t>
  </si>
  <si>
    <t>5-DODD, STAN</t>
  </si>
  <si>
    <t>6-GUERIN, ARTIE</t>
  </si>
  <si>
    <t>7-HAYWARD, STEVE</t>
  </si>
  <si>
    <t>8-HIGGINS, ROGER</t>
  </si>
  <si>
    <t>9-HONDA, HARVEY</t>
  </si>
  <si>
    <t>10-KELLEY, PAUL</t>
  </si>
  <si>
    <t>11-KIAHA, JOHN</t>
  </si>
  <si>
    <t>12-LADERA, RALPH</t>
  </si>
  <si>
    <t>13-LEEDOM, LARRY</t>
  </si>
  <si>
    <t>14-MACOMBER, BOB</t>
  </si>
  <si>
    <t>15- NAKAYA, EDDIE</t>
  </si>
  <si>
    <t>16- PACHECO, NORM</t>
  </si>
  <si>
    <t>17- PETERS, DAVE</t>
  </si>
  <si>
    <t>18- PUCKETT, DAVE</t>
  </si>
  <si>
    <t xml:space="preserve">19-QUERY, MIKE </t>
  </si>
  <si>
    <t>20- SALLEE, RALPH</t>
  </si>
  <si>
    <t>21- SCARBER, JOE</t>
  </si>
  <si>
    <t>22- SKELTON, ED</t>
  </si>
  <si>
    <t>23- SPARKS, JOEL</t>
  </si>
  <si>
    <t>24- STOCKLY, BILL</t>
  </si>
  <si>
    <t>25- WATANABE, WAYNE</t>
  </si>
  <si>
    <t>26- WELLS, CHUCK</t>
  </si>
  <si>
    <t>DNP= DID NOT PLAY</t>
  </si>
  <si>
    <t>MP= MATCH PLAY</t>
  </si>
  <si>
    <t xml:space="preserve">KOLEPA HUI SCORE REPORT </t>
  </si>
  <si>
    <t xml:space="preserve"> MAKALEI</t>
  </si>
  <si>
    <t>PLAY DATE  2/23/13</t>
  </si>
  <si>
    <t>Averages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</si>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</sst>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BatangChe"/>
      <family val="2"/>
    </font>
    <font>
      <b/>
      <i/>
      <sz val="12"/>
      <color rgb="FFFF0000"/>
      <name val="BatangChe"/>
      <family val="3"/>
    </font>
    <font>
      <b/>
      <sz val="12"/>
      <color rgb="FF000000"/>
      <name val="BatangChe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/>
    <xf numFmtId="2" fontId="2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4" workbookViewId="0">
      <selection activeCell="H23" sqref="H23"/>
    </sheetView>
  </sheetViews>
  <sheetFormatPr defaultRowHeight="14.25" x14ac:dyDescent="0.15"/>
  <cols>
    <col min="1" max="1" width="19.125" customWidth="1"/>
    <col min="3" max="3" width="10.625" customWidth="1"/>
    <col min="4" max="4" width="9" customWidth="1"/>
    <col min="6" max="6" width="9.875" customWidth="1"/>
  </cols>
  <sheetData>
    <row r="1" spans="1:7" x14ac:dyDescent="0.15">
      <c r="A1" t="s">
        <v>39</v>
      </c>
      <c r="C1" t="s">
        <v>41</v>
      </c>
      <c r="D1" s="5">
        <v>41342</v>
      </c>
    </row>
    <row r="2" spans="1:7" x14ac:dyDescent="0.15">
      <c r="A2" t="s">
        <v>40</v>
      </c>
    </row>
    <row r="3" spans="1:7" x14ac:dyDescent="0.15">
      <c r="A3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4</v>
      </c>
      <c r="G3" s="1"/>
    </row>
    <row r="4" spans="1:7" x14ac:dyDescent="0.15">
      <c r="A4" t="s">
        <v>6</v>
      </c>
      <c r="B4" s="1" t="s">
        <v>7</v>
      </c>
      <c r="C4" s="1" t="s">
        <v>1</v>
      </c>
      <c r="D4" s="1" t="s">
        <v>8</v>
      </c>
      <c r="E4" s="1" t="s">
        <v>8</v>
      </c>
      <c r="F4" s="1" t="s">
        <v>8</v>
      </c>
      <c r="G4" s="1"/>
    </row>
    <row r="5" spans="1:7" x14ac:dyDescent="0.15">
      <c r="A5" t="s">
        <v>9</v>
      </c>
      <c r="B5" s="1">
        <v>17.8</v>
      </c>
      <c r="C5" s="1">
        <v>22</v>
      </c>
      <c r="D5" s="1">
        <v>93</v>
      </c>
      <c r="E5" s="1">
        <f>D5-C5</f>
        <v>71</v>
      </c>
      <c r="F5" s="6">
        <f t="shared" ref="F5:F30" si="0">D5-(B5*134/113)+C5</f>
        <v>93.892035398230092</v>
      </c>
      <c r="G5" s="1"/>
    </row>
    <row r="6" spans="1:7" x14ac:dyDescent="0.15">
      <c r="A6" t="s">
        <v>11</v>
      </c>
      <c r="B6" s="1">
        <v>29.5</v>
      </c>
      <c r="C6" s="1">
        <v>35</v>
      </c>
      <c r="D6" s="1">
        <v>109</v>
      </c>
      <c r="E6" s="1">
        <f>D6-C6</f>
        <v>74</v>
      </c>
      <c r="F6" s="6">
        <f t="shared" si="0"/>
        <v>109.01769911504425</v>
      </c>
      <c r="G6" s="1"/>
    </row>
    <row r="7" spans="1:7" x14ac:dyDescent="0.15">
      <c r="A7" t="s">
        <v>12</v>
      </c>
      <c r="B7" s="1">
        <v>10.3</v>
      </c>
      <c r="C7" s="1">
        <v>12</v>
      </c>
      <c r="D7" s="1">
        <v>82</v>
      </c>
      <c r="E7" s="1">
        <f>D7-C7</f>
        <v>70</v>
      </c>
      <c r="F7" s="6">
        <f t="shared" si="0"/>
        <v>81.785840707964596</v>
      </c>
      <c r="G7" s="1"/>
    </row>
    <row r="8" spans="1:7" x14ac:dyDescent="0.15">
      <c r="A8" t="s">
        <v>13</v>
      </c>
      <c r="B8" s="1">
        <v>8.6</v>
      </c>
      <c r="C8" s="1">
        <v>10</v>
      </c>
      <c r="D8" s="1" t="s">
        <v>14</v>
      </c>
      <c r="E8" s="1" t="s">
        <v>14</v>
      </c>
      <c r="F8" s="1" t="s">
        <v>14</v>
      </c>
      <c r="G8" s="1"/>
    </row>
    <row r="9" spans="1:7" x14ac:dyDescent="0.15">
      <c r="A9" t="s">
        <v>15</v>
      </c>
      <c r="B9" s="1">
        <v>10.199999999999999</v>
      </c>
      <c r="C9" s="1">
        <v>12</v>
      </c>
      <c r="D9" s="1" t="s">
        <v>10</v>
      </c>
      <c r="E9" s="1" t="s">
        <v>10</v>
      </c>
      <c r="F9" s="1" t="s">
        <v>10</v>
      </c>
      <c r="G9" s="1"/>
    </row>
    <row r="10" spans="1:7" x14ac:dyDescent="0.15">
      <c r="A10" t="s">
        <v>16</v>
      </c>
      <c r="B10" s="1">
        <v>22.1</v>
      </c>
      <c r="C10" s="1">
        <v>26</v>
      </c>
      <c r="D10" s="1">
        <v>105</v>
      </c>
      <c r="E10" s="1">
        <f>D10-C10</f>
        <v>79</v>
      </c>
      <c r="F10" s="6">
        <f t="shared" si="0"/>
        <v>104.7929203539823</v>
      </c>
      <c r="G10" s="1"/>
    </row>
    <row r="11" spans="1:7" x14ac:dyDescent="0.15">
      <c r="A11" t="s">
        <v>17</v>
      </c>
      <c r="B11" s="1">
        <v>14.4</v>
      </c>
      <c r="C11" s="1">
        <v>17</v>
      </c>
      <c r="D11" s="1">
        <v>92</v>
      </c>
      <c r="E11" s="1">
        <f>D11-C11</f>
        <v>75</v>
      </c>
      <c r="F11" s="6">
        <f t="shared" si="0"/>
        <v>91.923893805309731</v>
      </c>
      <c r="G11" s="1"/>
    </row>
    <row r="12" spans="1:7" x14ac:dyDescent="0.15">
      <c r="A12" t="s">
        <v>18</v>
      </c>
      <c r="B12" s="1">
        <v>14.8</v>
      </c>
      <c r="C12" s="1">
        <v>18</v>
      </c>
      <c r="D12" s="1">
        <v>89</v>
      </c>
      <c r="E12" s="1">
        <f>D12-C12</f>
        <v>71</v>
      </c>
      <c r="F12" s="6">
        <f t="shared" si="0"/>
        <v>89.449557522123897</v>
      </c>
      <c r="G12" s="1"/>
    </row>
    <row r="13" spans="1:7" x14ac:dyDescent="0.15">
      <c r="A13" t="s">
        <v>19</v>
      </c>
      <c r="B13" s="1">
        <v>11.1</v>
      </c>
      <c r="C13" s="1">
        <v>13</v>
      </c>
      <c r="D13" s="1">
        <v>83</v>
      </c>
      <c r="E13" s="1">
        <f>D13-C13</f>
        <v>70</v>
      </c>
      <c r="F13" s="6">
        <f t="shared" si="0"/>
        <v>82.837168141592926</v>
      </c>
      <c r="G13" s="1"/>
    </row>
    <row r="14" spans="1:7" x14ac:dyDescent="0.15">
      <c r="A14" t="s">
        <v>20</v>
      </c>
      <c r="B14" s="1">
        <v>23.3</v>
      </c>
      <c r="C14" s="1">
        <v>28</v>
      </c>
      <c r="D14" s="1">
        <v>97</v>
      </c>
      <c r="E14" s="1">
        <f>D14-C14</f>
        <v>69</v>
      </c>
      <c r="F14" s="6">
        <f t="shared" si="0"/>
        <v>97.369911504424778</v>
      </c>
      <c r="G14" s="1"/>
    </row>
    <row r="15" spans="1:7" x14ac:dyDescent="0.15">
      <c r="A15" t="s">
        <v>21</v>
      </c>
      <c r="B15" s="1">
        <v>12.3</v>
      </c>
      <c r="C15" s="1">
        <v>15</v>
      </c>
      <c r="D15" s="1">
        <v>80</v>
      </c>
      <c r="E15" s="1">
        <f>D15-C15</f>
        <v>65</v>
      </c>
      <c r="F15" s="6">
        <f t="shared" si="0"/>
        <v>80.414159292035393</v>
      </c>
      <c r="G15" s="1"/>
    </row>
    <row r="16" spans="1:7" x14ac:dyDescent="0.15">
      <c r="A16" t="s">
        <v>22</v>
      </c>
      <c r="B16" s="1">
        <v>15.2</v>
      </c>
      <c r="C16" s="1">
        <v>18</v>
      </c>
      <c r="D16" s="1">
        <v>93</v>
      </c>
      <c r="E16" s="1">
        <f>D16-C16</f>
        <v>75</v>
      </c>
      <c r="F16" s="6">
        <f t="shared" si="0"/>
        <v>92.975221238938047</v>
      </c>
      <c r="G16" s="1"/>
    </row>
    <row r="17" spans="1:7" x14ac:dyDescent="0.15">
      <c r="A17" t="s">
        <v>23</v>
      </c>
      <c r="B17" s="1">
        <v>14.8</v>
      </c>
      <c r="C17" s="1">
        <v>18</v>
      </c>
      <c r="D17" s="1">
        <v>95</v>
      </c>
      <c r="E17" s="1">
        <f>D17-C17</f>
        <v>77</v>
      </c>
      <c r="F17" s="6">
        <f t="shared" si="0"/>
        <v>95.449557522123897</v>
      </c>
      <c r="G17" s="1"/>
    </row>
    <row r="18" spans="1:7" x14ac:dyDescent="0.15">
      <c r="A18" t="s">
        <v>24</v>
      </c>
      <c r="B18" s="1">
        <v>20.3</v>
      </c>
      <c r="C18" s="1">
        <v>24</v>
      </c>
      <c r="D18" s="1" t="s">
        <v>14</v>
      </c>
      <c r="E18" s="1" t="s">
        <v>14</v>
      </c>
      <c r="F18" s="6" t="s">
        <v>43</v>
      </c>
      <c r="G18" s="1"/>
    </row>
    <row r="19" spans="1:7" x14ac:dyDescent="0.15">
      <c r="A19" t="s">
        <v>25</v>
      </c>
      <c r="B19" s="1">
        <v>8.9</v>
      </c>
      <c r="C19" s="1">
        <v>11</v>
      </c>
      <c r="D19" s="1" t="s">
        <v>14</v>
      </c>
      <c r="E19" s="1" t="s">
        <v>14</v>
      </c>
      <c r="F19" s="6" t="s">
        <v>43</v>
      </c>
      <c r="G19" s="1"/>
    </row>
    <row r="20" spans="1:7" x14ac:dyDescent="0.15">
      <c r="A20" t="s">
        <v>26</v>
      </c>
      <c r="B20" s="1">
        <v>21.5</v>
      </c>
      <c r="C20" s="1">
        <v>25</v>
      </c>
      <c r="D20" s="1">
        <v>99</v>
      </c>
      <c r="E20" s="1">
        <f>D20-C20</f>
        <v>74</v>
      </c>
      <c r="F20" s="6">
        <f t="shared" si="0"/>
        <v>98.504424778761063</v>
      </c>
      <c r="G20" s="1"/>
    </row>
    <row r="21" spans="1:7" x14ac:dyDescent="0.15">
      <c r="A21" t="s">
        <v>27</v>
      </c>
      <c r="B21" s="1">
        <v>11.8</v>
      </c>
      <c r="C21" s="1">
        <v>14</v>
      </c>
      <c r="D21" s="1">
        <v>85</v>
      </c>
      <c r="E21" s="1">
        <f>D21-C21</f>
        <v>71</v>
      </c>
      <c r="F21" s="6">
        <f t="shared" si="0"/>
        <v>85.007079646017701</v>
      </c>
      <c r="G21" s="1"/>
    </row>
    <row r="22" spans="1:7" x14ac:dyDescent="0.15">
      <c r="A22" t="s">
        <v>28</v>
      </c>
      <c r="B22" s="1">
        <v>13.5</v>
      </c>
      <c r="C22" s="1">
        <v>16</v>
      </c>
      <c r="D22" s="1">
        <v>103</v>
      </c>
      <c r="E22" s="1">
        <f>D22-C22</f>
        <v>87</v>
      </c>
      <c r="F22" s="6">
        <f t="shared" si="0"/>
        <v>102.99115044247787</v>
      </c>
      <c r="G22" s="1"/>
    </row>
    <row r="23" spans="1:7" x14ac:dyDescent="0.15">
      <c r="A23" t="s">
        <v>29</v>
      </c>
      <c r="B23" s="1">
        <v>21.9</v>
      </c>
      <c r="C23" s="1">
        <v>26</v>
      </c>
      <c r="D23" s="1" t="s">
        <v>14</v>
      </c>
      <c r="E23" s="1" t="s">
        <v>14</v>
      </c>
      <c r="F23" s="6" t="s">
        <v>43</v>
      </c>
      <c r="G23" s="1"/>
    </row>
    <row r="24" spans="1:7" x14ac:dyDescent="0.15">
      <c r="A24" t="s">
        <v>30</v>
      </c>
      <c r="B24" s="1">
        <v>11.8</v>
      </c>
      <c r="C24" s="1">
        <v>14</v>
      </c>
      <c r="D24" s="1">
        <v>82</v>
      </c>
      <c r="E24" s="1">
        <f>D24-C24</f>
        <v>68</v>
      </c>
      <c r="F24" s="6">
        <f t="shared" si="0"/>
        <v>82.007079646017701</v>
      </c>
      <c r="G24" s="1"/>
    </row>
    <row r="25" spans="1:7" x14ac:dyDescent="0.15">
      <c r="A25" t="s">
        <v>31</v>
      </c>
      <c r="B25" s="1">
        <v>21.4</v>
      </c>
      <c r="C25" s="1">
        <v>25</v>
      </c>
      <c r="D25" s="1" t="s">
        <v>10</v>
      </c>
      <c r="E25" s="1" t="s">
        <v>10</v>
      </c>
      <c r="F25" s="6" t="s">
        <v>43</v>
      </c>
      <c r="G25" s="1"/>
    </row>
    <row r="26" spans="1:7" x14ac:dyDescent="0.15">
      <c r="A26" t="s">
        <v>32</v>
      </c>
      <c r="B26" s="1">
        <v>21</v>
      </c>
      <c r="C26" s="1">
        <v>25</v>
      </c>
      <c r="D26" s="1">
        <v>108</v>
      </c>
      <c r="E26" s="1">
        <f>D26-C26</f>
        <v>83</v>
      </c>
      <c r="F26" s="6">
        <f t="shared" si="0"/>
        <v>108.09734513274336</v>
      </c>
      <c r="G26" s="1"/>
    </row>
    <row r="27" spans="1:7" x14ac:dyDescent="0.15">
      <c r="A27" t="s">
        <v>33</v>
      </c>
      <c r="B27" s="1">
        <v>10.8</v>
      </c>
      <c r="C27" s="1">
        <v>15</v>
      </c>
      <c r="D27" s="1" t="s">
        <v>14</v>
      </c>
      <c r="E27" s="1" t="s">
        <v>14</v>
      </c>
      <c r="F27" s="6" t="s">
        <v>43</v>
      </c>
      <c r="G27" s="1"/>
    </row>
    <row r="28" spans="1:7" x14ac:dyDescent="0.15">
      <c r="A28" t="s">
        <v>34</v>
      </c>
      <c r="B28" s="1">
        <v>18</v>
      </c>
      <c r="C28" s="1">
        <v>21</v>
      </c>
      <c r="D28" s="1" t="s">
        <v>14</v>
      </c>
      <c r="E28" s="1" t="s">
        <v>14</v>
      </c>
      <c r="F28" s="6" t="s">
        <v>43</v>
      </c>
      <c r="G28" s="1"/>
    </row>
    <row r="29" spans="1:7" x14ac:dyDescent="0.15">
      <c r="A29" t="s">
        <v>35</v>
      </c>
      <c r="B29" s="1">
        <v>15.9</v>
      </c>
      <c r="C29" s="1">
        <v>19</v>
      </c>
      <c r="D29" s="1" t="s">
        <v>14</v>
      </c>
      <c r="E29" s="1" t="s">
        <v>14</v>
      </c>
      <c r="F29" s="6" t="s">
        <v>43</v>
      </c>
      <c r="G29" s="1"/>
    </row>
    <row r="30" spans="1:7" x14ac:dyDescent="0.15">
      <c r="A30" t="s">
        <v>36</v>
      </c>
      <c r="B30" s="1">
        <v>17.399999999999999</v>
      </c>
      <c r="C30" s="1">
        <v>21</v>
      </c>
      <c r="D30" s="1">
        <v>108</v>
      </c>
      <c r="E30" s="1">
        <f>D30-C30</f>
        <v>87</v>
      </c>
      <c r="F30" s="6">
        <f t="shared" ref="F30" si="1">D30-(B30*134/113)+C30</f>
        <v>108.36637168141593</v>
      </c>
      <c r="G30" s="1"/>
    </row>
    <row r="31" spans="1:7" s="2" customFormat="1" x14ac:dyDescent="0.15">
      <c r="A31" s="2" t="s">
        <v>42</v>
      </c>
      <c r="B31" s="3">
        <f>AVERAGE(B5:B26)</f>
        <v>16.204545454545453</v>
      </c>
      <c r="C31" s="3">
        <f>AVERAGE(C5:C26)</f>
        <v>19.272727272727273</v>
      </c>
      <c r="D31" s="3">
        <f>SUM(AVERAGEIF(D5:D30,"&gt;0"))</f>
        <v>94.294117647058826</v>
      </c>
      <c r="E31" s="3">
        <f t="shared" ref="E31" si="2">SUM(AVERAGEIF(E5:E30,"&gt;0"))</f>
        <v>74.470588235294116</v>
      </c>
      <c r="F31" s="3">
        <f>SUM(AVERAGEIF(F5:F30,"&gt;0"))</f>
        <v>94.404789172306096</v>
      </c>
      <c r="G31" s="4"/>
    </row>
    <row r="33" spans="1:1" x14ac:dyDescent="0.15">
      <c r="A33" t="s">
        <v>37</v>
      </c>
    </row>
    <row r="34" spans="1:1" x14ac:dyDescent="0.15">
      <c r="A34" t="s"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Kelley</dc:creator>
  <cp:lastModifiedBy>Paul Kelley</cp:lastModifiedBy>
  <dcterms:created xsi:type="dcterms:W3CDTF">2013-02-18T07:47:03Z</dcterms:created>
  <dcterms:modified xsi:type="dcterms:W3CDTF">2013-03-10T08:51:53Z</dcterms:modified>
</cp:coreProperties>
</file>