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075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E25" i="1" l="1"/>
  <c r="F25" i="1"/>
  <c r="E18" i="1"/>
  <c r="F16" i="1"/>
  <c r="E16" i="1"/>
  <c r="F7" i="1"/>
  <c r="E7" i="1"/>
  <c r="F29" i="1" l="1"/>
  <c r="E29" i="1"/>
  <c r="E24" i="1"/>
  <c r="F24" i="1"/>
  <c r="E23" i="1"/>
  <c r="F23" i="1"/>
  <c r="F18" i="1"/>
  <c r="F8" i="1"/>
  <c r="E8" i="1"/>
  <c r="F30" i="1" l="1"/>
  <c r="E30" i="1"/>
  <c r="E26" i="1"/>
  <c r="E17" i="1"/>
  <c r="F22" i="1" l="1"/>
  <c r="E22" i="1"/>
  <c r="F26" i="1"/>
  <c r="E11" i="1"/>
  <c r="F10" i="1"/>
  <c r="F11" i="1"/>
  <c r="F14" i="1"/>
  <c r="F15" i="1"/>
  <c r="F17" i="1"/>
  <c r="F20" i="1"/>
  <c r="F5" i="1"/>
  <c r="E20" i="1" l="1"/>
  <c r="E15" i="1"/>
  <c r="E10" i="1"/>
  <c r="F31" i="1" l="1"/>
  <c r="D31" i="1"/>
  <c r="C31" i="1"/>
  <c r="B31" i="1"/>
  <c r="E14" i="1" l="1"/>
  <c r="E5" i="1"/>
  <c r="E31" i="1" l="1"/>
</calcChain>
</file>

<file path=xl/sharedStrings.xml><?xml version="1.0" encoding="utf-8"?>
<sst xmlns="http://schemas.openxmlformats.org/spreadsheetml/2006/main" count="68" uniqueCount="42">
  <si>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</si>
  <si>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</si>
  <si>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</si>
  <si>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</si>
  <si>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</si>
  <si>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</si>
  <si>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</si>
  <si>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</si>
  <si>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</si>
  <si>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1-KEN ALTON</t>
  </si>
  <si>
    <t>2-ANGLIN, THOMAS</t>
  </si>
  <si>
    <t>3-BATES, TOM</t>
  </si>
  <si>
    <t>4-CONNER, JERRY</t>
  </si>
  <si>
    <t>DNP</t>
  </si>
  <si>
    <t>5-DODD, STAN</t>
  </si>
  <si>
    <t>6-GUERIN, ARTIE</t>
  </si>
  <si>
    <t>7-HAYWARD, STEVE</t>
  </si>
  <si>
    <t>8-HIGGINS, ROGER</t>
  </si>
  <si>
    <t>9-HONDA, HARVEY</t>
  </si>
  <si>
    <t>10-KELLEY, PAUL</t>
  </si>
  <si>
    <t>11-KIAHA, JOHN</t>
  </si>
  <si>
    <t>12-LADERA, RALPH</t>
  </si>
  <si>
    <t>13-LEEDOM, LARRY</t>
  </si>
  <si>
    <t>14-MACOMBER, BOB</t>
  </si>
  <si>
    <t>15- NAKAYA, EDDIE</t>
  </si>
  <si>
    <t>16- PACHECO, NORM</t>
  </si>
  <si>
    <t>17- PETERS, DAVE</t>
  </si>
  <si>
    <t>18- PUCKETT, DAVE</t>
  </si>
  <si>
    <t>20- SALLEE, RALPH</t>
  </si>
  <si>
    <t>21- SCARBER, JOE</t>
  </si>
  <si>
    <t>22- SKELTON, ED</t>
  </si>
  <si>
    <t>23- SPARKS, JOEL</t>
  </si>
  <si>
    <t>24- STOCKLY, BILL</t>
  </si>
  <si>
    <t>25- WATANABE, WAYNE</t>
  </si>
  <si>
    <t>26- WELLS, CHUCK</t>
  </si>
  <si>
    <t>DNP= DID NOT PLAY</t>
  </si>
  <si>
    <t>MP= MATCH PLAY</t>
  </si>
  <si>
    <t xml:space="preserve">KOLEPA HUI SCORE REPORT </t>
  </si>
  <si>
    <t>Averages</t>
  </si>
  <si>
    <t xml:space="preserve">19- QUERY, MIKE </t>
  </si>
  <si>
    <t xml:space="preserve">PLAY DATE  </t>
  </si>
  <si>
    <t>Big Island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</si>
</sst>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BatangChe"/>
      <family val="2"/>
    </font>
    <font>
      <b/>
      <i/>
      <sz val="12"/>
      <color rgb="FFFF0000"/>
      <name val="BatangChe"/>
      <family val="3"/>
    </font>
    <font>
      <b/>
      <sz val="12"/>
      <color rgb="FF000000"/>
      <name val="BatangChe"/>
      <family val="3"/>
    </font>
    <font>
      <b/>
      <sz val="12"/>
      <color theme="1"/>
      <name val="BatangChe"/>
      <family val="2"/>
    </font>
    <font>
      <b/>
      <sz val="12"/>
      <color theme="1"/>
      <name val="MS P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2" sqref="A2"/>
    </sheetView>
  </sheetViews>
  <sheetFormatPr defaultRowHeight="14.25" x14ac:dyDescent="0.15"/>
  <cols>
    <col min="1" max="1" width="23.5" style="7" customWidth="1"/>
    <col min="2" max="2" width="9" style="5"/>
    <col min="3" max="3" width="10.625" style="5" customWidth="1"/>
    <col min="4" max="4" width="13.25" style="5" customWidth="1"/>
    <col min="5" max="5" width="9" style="5"/>
    <col min="6" max="6" width="9.875" style="5" customWidth="1"/>
    <col min="7" max="16384" width="9" style="6"/>
  </cols>
  <sheetData>
    <row r="1" spans="1:6" x14ac:dyDescent="0.15">
      <c r="A1" s="7" t="s">
        <v>37</v>
      </c>
      <c r="C1" s="5" t="s">
        <v>40</v>
      </c>
      <c r="D1" s="9">
        <v>41377</v>
      </c>
    </row>
    <row r="2" spans="1:6" x14ac:dyDescent="0.15">
      <c r="A2" s="7" t="s">
        <v>41</v>
      </c>
    </row>
    <row r="3" spans="1:6" x14ac:dyDescent="0.15">
      <c r="A3" s="7" t="s">
        <v>0</v>
      </c>
      <c r="B3" s="5" t="s">
        <v>1</v>
      </c>
      <c r="C3" s="5" t="s">
        <v>2</v>
      </c>
      <c r="D3" s="5" t="s">
        <v>3</v>
      </c>
      <c r="E3" s="5" t="s">
        <v>5</v>
      </c>
      <c r="F3" s="5" t="s">
        <v>4</v>
      </c>
    </row>
    <row r="4" spans="1:6" x14ac:dyDescent="0.15">
      <c r="A4" s="7" t="s">
        <v>6</v>
      </c>
      <c r="B4" s="5" t="s">
        <v>7</v>
      </c>
      <c r="C4" s="5" t="s">
        <v>1</v>
      </c>
      <c r="D4" s="5" t="s">
        <v>8</v>
      </c>
      <c r="E4" s="5" t="s">
        <v>8</v>
      </c>
      <c r="F4" s="5" t="s">
        <v>8</v>
      </c>
    </row>
    <row r="5" spans="1:6" x14ac:dyDescent="0.15">
      <c r="A5" s="7" t="s">
        <v>9</v>
      </c>
      <c r="B5" s="4">
        <v>20.6</v>
      </c>
      <c r="C5" s="4">
        <v>24</v>
      </c>
      <c r="D5" s="5">
        <v>93</v>
      </c>
      <c r="E5" s="5">
        <f>D5-C5</f>
        <v>69</v>
      </c>
      <c r="F5" s="3">
        <f t="shared" ref="F5:F26" si="0">D5-(B5*134/113)+C5</f>
        <v>92.571681415929206</v>
      </c>
    </row>
    <row r="6" spans="1:6" x14ac:dyDescent="0.15">
      <c r="A6" s="7" t="s">
        <v>10</v>
      </c>
      <c r="B6" s="4">
        <v>30.2</v>
      </c>
      <c r="C6" s="4">
        <v>36</v>
      </c>
      <c r="D6" s="5" t="s">
        <v>13</v>
      </c>
      <c r="E6" s="5" t="s">
        <v>13</v>
      </c>
      <c r="F6" s="5" t="s">
        <v>13</v>
      </c>
    </row>
    <row r="7" spans="1:6" x14ac:dyDescent="0.15">
      <c r="A7" s="7" t="s">
        <v>11</v>
      </c>
      <c r="B7" s="4">
        <v>10.3</v>
      </c>
      <c r="C7" s="4">
        <v>12</v>
      </c>
      <c r="D7" s="5">
        <v>87</v>
      </c>
      <c r="E7" s="5">
        <f>D7-C7</f>
        <v>75</v>
      </c>
      <c r="F7" s="3">
        <f t="shared" si="0"/>
        <v>86.785840707964596</v>
      </c>
    </row>
    <row r="8" spans="1:6" x14ac:dyDescent="0.15">
      <c r="A8" s="7" t="s">
        <v>12</v>
      </c>
      <c r="B8" s="4">
        <v>8.6999999999999993</v>
      </c>
      <c r="C8" s="4">
        <v>10</v>
      </c>
      <c r="D8" s="5">
        <v>83</v>
      </c>
      <c r="E8" s="5">
        <f>D8-C8</f>
        <v>73</v>
      </c>
      <c r="F8" s="3">
        <f t="shared" si="0"/>
        <v>82.683185840707964</v>
      </c>
    </row>
    <row r="9" spans="1:6" x14ac:dyDescent="0.15">
      <c r="A9" s="7" t="s">
        <v>14</v>
      </c>
      <c r="B9" s="4">
        <v>9.9</v>
      </c>
      <c r="C9" s="4">
        <v>12</v>
      </c>
      <c r="D9" s="5" t="s">
        <v>13</v>
      </c>
      <c r="E9" s="5" t="s">
        <v>13</v>
      </c>
      <c r="F9" s="5" t="s">
        <v>13</v>
      </c>
    </row>
    <row r="10" spans="1:6" x14ac:dyDescent="0.15">
      <c r="A10" s="7" t="s">
        <v>15</v>
      </c>
      <c r="B10" s="4">
        <v>22.1</v>
      </c>
      <c r="C10" s="4">
        <v>26</v>
      </c>
      <c r="D10" s="5">
        <v>93</v>
      </c>
      <c r="E10" s="5">
        <f t="shared" ref="E10:E17" si="1">D10-C10</f>
        <v>67</v>
      </c>
      <c r="F10" s="3">
        <f t="shared" si="0"/>
        <v>92.792920353982296</v>
      </c>
    </row>
    <row r="11" spans="1:6" x14ac:dyDescent="0.15">
      <c r="A11" s="7" t="s">
        <v>16</v>
      </c>
      <c r="B11" s="4">
        <v>13.9</v>
      </c>
      <c r="C11" s="4">
        <v>16</v>
      </c>
      <c r="D11" s="5">
        <v>92</v>
      </c>
      <c r="E11" s="5">
        <f t="shared" si="1"/>
        <v>76</v>
      </c>
      <c r="F11" s="3">
        <f t="shared" si="0"/>
        <v>91.516814159292039</v>
      </c>
    </row>
    <row r="12" spans="1:6" x14ac:dyDescent="0.15">
      <c r="A12" s="7" t="s">
        <v>17</v>
      </c>
      <c r="B12" s="4">
        <v>14.7</v>
      </c>
      <c r="C12" s="4">
        <v>17</v>
      </c>
      <c r="D12" s="5" t="s">
        <v>13</v>
      </c>
      <c r="E12" s="5" t="s">
        <v>13</v>
      </c>
      <c r="F12" s="5" t="s">
        <v>13</v>
      </c>
    </row>
    <row r="13" spans="1:6" x14ac:dyDescent="0.15">
      <c r="A13" s="7" t="s">
        <v>18</v>
      </c>
      <c r="B13" s="4">
        <v>11</v>
      </c>
      <c r="C13" s="4">
        <v>13</v>
      </c>
      <c r="D13" s="5" t="s">
        <v>13</v>
      </c>
      <c r="E13" s="5" t="s">
        <v>13</v>
      </c>
      <c r="F13" s="5" t="s">
        <v>13</v>
      </c>
    </row>
    <row r="14" spans="1:6" x14ac:dyDescent="0.15">
      <c r="A14" s="7" t="s">
        <v>19</v>
      </c>
      <c r="B14" s="4">
        <v>22.2</v>
      </c>
      <c r="C14" s="4">
        <v>26</v>
      </c>
      <c r="D14" s="5">
        <v>101</v>
      </c>
      <c r="E14" s="5">
        <f t="shared" si="1"/>
        <v>75</v>
      </c>
      <c r="F14" s="3">
        <f t="shared" si="0"/>
        <v>100.67433628318585</v>
      </c>
    </row>
    <row r="15" spans="1:6" x14ac:dyDescent="0.15">
      <c r="A15" s="7" t="s">
        <v>20</v>
      </c>
      <c r="B15" s="4">
        <v>11.8</v>
      </c>
      <c r="C15" s="4">
        <v>14</v>
      </c>
      <c r="D15" s="5">
        <v>85</v>
      </c>
      <c r="E15" s="5">
        <f t="shared" si="1"/>
        <v>71</v>
      </c>
      <c r="F15" s="3">
        <f t="shared" si="0"/>
        <v>85.007079646017701</v>
      </c>
    </row>
    <row r="16" spans="1:6" x14ac:dyDescent="0.15">
      <c r="A16" s="7" t="s">
        <v>21</v>
      </c>
      <c r="B16" s="4">
        <v>14.8</v>
      </c>
      <c r="C16" s="4">
        <v>17</v>
      </c>
      <c r="D16" s="5">
        <v>87</v>
      </c>
      <c r="E16" s="5">
        <f t="shared" ref="E16" si="2">D16-C16</f>
        <v>70</v>
      </c>
      <c r="F16" s="3">
        <f t="shared" ref="F16" si="3">D16-(B16*134/113)+C16</f>
        <v>86.449557522123897</v>
      </c>
    </row>
    <row r="17" spans="1:6" x14ac:dyDescent="0.15">
      <c r="A17" s="7" t="s">
        <v>22</v>
      </c>
      <c r="B17" s="4">
        <v>15.5</v>
      </c>
      <c r="C17" s="4">
        <v>17</v>
      </c>
      <c r="D17" s="5">
        <v>87</v>
      </c>
      <c r="E17" s="5">
        <f t="shared" si="1"/>
        <v>70</v>
      </c>
      <c r="F17" s="3">
        <f t="shared" si="0"/>
        <v>85.619469026548671</v>
      </c>
    </row>
    <row r="18" spans="1:6" x14ac:dyDescent="0.15">
      <c r="A18" s="7" t="s">
        <v>23</v>
      </c>
      <c r="B18" s="4">
        <v>20.100000000000001</v>
      </c>
      <c r="C18" s="4">
        <v>23</v>
      </c>
      <c r="D18" s="5">
        <v>101</v>
      </c>
      <c r="E18" s="5">
        <f>D18-C18</f>
        <v>78</v>
      </c>
      <c r="F18" s="3">
        <f t="shared" ref="F18" si="4">D18-(B18*134/113)+C18</f>
        <v>100.1646017699115</v>
      </c>
    </row>
    <row r="19" spans="1:6" x14ac:dyDescent="0.15">
      <c r="A19" s="7" t="s">
        <v>24</v>
      </c>
      <c r="B19" s="4">
        <v>7.9</v>
      </c>
      <c r="C19" s="4">
        <v>11</v>
      </c>
      <c r="D19" s="5" t="s">
        <v>13</v>
      </c>
      <c r="E19" s="5" t="s">
        <v>13</v>
      </c>
      <c r="F19" s="5" t="s">
        <v>13</v>
      </c>
    </row>
    <row r="20" spans="1:6" x14ac:dyDescent="0.15">
      <c r="A20" s="7" t="s">
        <v>25</v>
      </c>
      <c r="B20" s="4">
        <v>22.1</v>
      </c>
      <c r="C20" s="4">
        <v>26</v>
      </c>
      <c r="D20" s="5">
        <v>102</v>
      </c>
      <c r="E20" s="5">
        <f>D20-C20</f>
        <v>76</v>
      </c>
      <c r="F20" s="3">
        <f t="shared" si="0"/>
        <v>101.7929203539823</v>
      </c>
    </row>
    <row r="21" spans="1:6" x14ac:dyDescent="0.15">
      <c r="A21" s="7" t="s">
        <v>26</v>
      </c>
      <c r="B21" s="4">
        <v>11.7</v>
      </c>
      <c r="C21" s="4">
        <v>14</v>
      </c>
      <c r="D21" s="5" t="s">
        <v>13</v>
      </c>
      <c r="E21" s="5" t="s">
        <v>13</v>
      </c>
      <c r="F21" s="5" t="s">
        <v>13</v>
      </c>
    </row>
    <row r="22" spans="1:6" x14ac:dyDescent="0.15">
      <c r="A22" s="7" t="s">
        <v>27</v>
      </c>
      <c r="B22" s="4">
        <v>12.7</v>
      </c>
      <c r="C22" s="4">
        <v>15</v>
      </c>
      <c r="D22" s="5">
        <v>88</v>
      </c>
      <c r="E22" s="5">
        <f>D22-C22</f>
        <v>73</v>
      </c>
      <c r="F22" s="3">
        <f t="shared" si="0"/>
        <v>87.939823008849558</v>
      </c>
    </row>
    <row r="23" spans="1:6" x14ac:dyDescent="0.15">
      <c r="A23" s="7" t="s">
        <v>39</v>
      </c>
      <c r="B23" s="4">
        <v>18.899999999999999</v>
      </c>
      <c r="C23" s="4">
        <v>22</v>
      </c>
      <c r="D23" s="5">
        <v>96</v>
      </c>
      <c r="E23" s="5">
        <f>D23-C23</f>
        <v>74</v>
      </c>
      <c r="F23" s="3">
        <f t="shared" ref="F23" si="5">D23-(B23*134/113)+C23</f>
        <v>95.587610619469032</v>
      </c>
    </row>
    <row r="24" spans="1:6" x14ac:dyDescent="0.15">
      <c r="A24" s="7" t="s">
        <v>28</v>
      </c>
      <c r="B24" s="4">
        <v>11.5</v>
      </c>
      <c r="C24" s="4">
        <v>13</v>
      </c>
      <c r="D24" s="5">
        <v>82</v>
      </c>
      <c r="E24" s="5">
        <f>D24-C24</f>
        <v>69</v>
      </c>
      <c r="F24" s="3">
        <f t="shared" ref="F24" si="6">D24-(B24*134/113)+C24</f>
        <v>81.362831858407077</v>
      </c>
    </row>
    <row r="25" spans="1:6" x14ac:dyDescent="0.15">
      <c r="A25" s="7" t="s">
        <v>29</v>
      </c>
      <c r="B25" s="4">
        <v>21.4</v>
      </c>
      <c r="C25" s="4">
        <v>25</v>
      </c>
      <c r="D25" s="5">
        <v>108</v>
      </c>
      <c r="E25" s="5">
        <f>D25-C25</f>
        <v>83</v>
      </c>
      <c r="F25" s="3">
        <f t="shared" ref="F25" si="7">D25-(B25*134/113)+C25</f>
        <v>107.62300884955752</v>
      </c>
    </row>
    <row r="26" spans="1:6" x14ac:dyDescent="0.15">
      <c r="A26" s="7" t="s">
        <v>30</v>
      </c>
      <c r="B26" s="4">
        <v>21.5</v>
      </c>
      <c r="C26" s="4">
        <v>25</v>
      </c>
      <c r="D26" s="5">
        <v>90</v>
      </c>
      <c r="E26" s="5">
        <f>D26-C26</f>
        <v>65</v>
      </c>
      <c r="F26" s="3">
        <f t="shared" si="0"/>
        <v>89.504424778761063</v>
      </c>
    </row>
    <row r="27" spans="1:6" x14ac:dyDescent="0.15">
      <c r="A27" s="7" t="s">
        <v>31</v>
      </c>
      <c r="B27" s="5">
        <v>12</v>
      </c>
      <c r="C27" s="5">
        <v>14</v>
      </c>
      <c r="D27" s="5" t="s">
        <v>13</v>
      </c>
      <c r="E27" s="5" t="s">
        <v>13</v>
      </c>
      <c r="F27" s="5" t="s">
        <v>13</v>
      </c>
    </row>
    <row r="28" spans="1:6" x14ac:dyDescent="0.15">
      <c r="A28" s="7" t="s">
        <v>32</v>
      </c>
      <c r="B28" s="4">
        <v>18</v>
      </c>
      <c r="C28" s="4">
        <v>21</v>
      </c>
      <c r="D28" s="5" t="s">
        <v>13</v>
      </c>
      <c r="E28" s="5" t="s">
        <v>13</v>
      </c>
      <c r="F28" s="5" t="s">
        <v>13</v>
      </c>
    </row>
    <row r="29" spans="1:6" x14ac:dyDescent="0.15">
      <c r="A29" s="7" t="s">
        <v>33</v>
      </c>
      <c r="B29" s="4">
        <v>14.7</v>
      </c>
      <c r="C29" s="4">
        <v>17</v>
      </c>
      <c r="D29" s="5">
        <v>92</v>
      </c>
      <c r="E29" s="5">
        <f>D29-C29</f>
        <v>75</v>
      </c>
      <c r="F29" s="3">
        <f t="shared" ref="F29" si="8">D29-(B29*134/113)+C29</f>
        <v>91.568141592920355</v>
      </c>
    </row>
    <row r="30" spans="1:6" x14ac:dyDescent="0.15">
      <c r="A30" s="7" t="s">
        <v>34</v>
      </c>
      <c r="B30" s="4">
        <v>18.399999999999999</v>
      </c>
      <c r="C30" s="4">
        <v>21</v>
      </c>
      <c r="D30" s="5">
        <v>95</v>
      </c>
      <c r="E30" s="5">
        <f>D30-C30</f>
        <v>74</v>
      </c>
      <c r="F30" s="3">
        <f t="shared" ref="F30" si="9">D30-(B30*134/113)+C30</f>
        <v>94.180530973451326</v>
      </c>
    </row>
    <row r="31" spans="1:6" s="2" customFormat="1" x14ac:dyDescent="0.15">
      <c r="A31" s="8" t="s">
        <v>38</v>
      </c>
      <c r="B31" s="1">
        <f>AVERAGE(B5:B26)</f>
        <v>16.068181818181817</v>
      </c>
      <c r="C31" s="1">
        <f>AVERAGE(C5:C26)</f>
        <v>18.818181818181817</v>
      </c>
      <c r="D31" s="1">
        <f>SUM(AVERAGEIF(D5:D30,"&gt;0"))</f>
        <v>92.333333333333329</v>
      </c>
      <c r="E31" s="1">
        <f t="shared" ref="E31" si="10">SUM(AVERAGEIF(E5:E30,"&gt;0"))</f>
        <v>72.944444444444443</v>
      </c>
      <c r="F31" s="1">
        <f>SUM(AVERAGEIF(F5:F30,"&gt;0"))</f>
        <v>91.879154375614533</v>
      </c>
    </row>
    <row r="33" spans="1:1" x14ac:dyDescent="0.15">
      <c r="A33" s="7" t="s">
        <v>35</v>
      </c>
    </row>
    <row r="34" spans="1:1" x14ac:dyDescent="0.15">
      <c r="A34" s="7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2013-02-18T07:47:03Z</dcterms:created>
  <dcterms:modified xsi:type="dcterms:W3CDTF">2013-04-14T07:50:10Z</dcterms:modified>
</cp:coreProperties>
</file>