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6155" windowHeight="7230"/>
  </bookViews>
  <sheets>
    <sheet name="Sheet1" sheetId="1" r:id="rId1"/>
    <sheet name="Sheet2" sheetId="2" r:id="rId2"/>
  </sheets>
  <calcPr calcId="145621"/>
</workbook>
</file>

<file path=xl/calcChain.xml><?xml version="1.0" encoding="utf-8"?>
<calcChain xmlns="http://schemas.openxmlformats.org/spreadsheetml/2006/main">
  <c r="F7" i="1" l="1"/>
  <c r="F10" i="1"/>
  <c r="F11" i="1"/>
  <c r="F12" i="1"/>
  <c r="F13" i="1"/>
  <c r="F14" i="1"/>
  <c r="F15" i="1"/>
  <c r="F17" i="1"/>
  <c r="F18" i="1"/>
  <c r="F21" i="1"/>
  <c r="F22" i="1"/>
  <c r="F24" i="1"/>
  <c r="F25" i="1"/>
  <c r="F26" i="1"/>
  <c r="F27" i="1"/>
  <c r="F28" i="1"/>
  <c r="F31" i="1"/>
  <c r="F5" i="1"/>
  <c r="C32" i="1"/>
  <c r="D32" i="1"/>
  <c r="E32" i="1"/>
  <c r="F32" i="1"/>
  <c r="B32" i="1"/>
  <c r="E33" i="1" l="1"/>
  <c r="E31" i="1"/>
  <c r="E28" i="1"/>
  <c r="E27" i="1"/>
  <c r="E26" i="1"/>
  <c r="E25" i="1"/>
  <c r="E24" i="1"/>
  <c r="E22" i="1"/>
  <c r="E21" i="1"/>
  <c r="E18" i="1"/>
  <c r="E17" i="1"/>
  <c r="E15" i="1"/>
  <c r="E14" i="1"/>
  <c r="E13" i="1"/>
  <c r="E12" i="1"/>
  <c r="E11" i="1"/>
  <c r="E10" i="1"/>
  <c r="E7" i="1"/>
  <c r="E5" i="1"/>
</calcChain>
</file>

<file path=xl/sharedStrings.xml><?xml version="1.0" encoding="utf-8"?>
<sst xmlns="http://schemas.openxmlformats.org/spreadsheetml/2006/main" count="98" uniqueCount="44">
  <si>
    <t>KOLEPA HUI SCORE REPORT --PLAY AT Makalei CC</t>
  </si>
  <si>
    <t>slope index 134 White Tees</t>
  </si>
  <si>
    <t>PLAYER</t>
  </si>
  <si>
    <t>HANDICAP</t>
  </si>
  <si>
    <t>COURSE</t>
  </si>
  <si>
    <t>GROSS</t>
  </si>
  <si>
    <t>NET</t>
  </si>
  <si>
    <t>NAME</t>
  </si>
  <si>
    <t>INDEX</t>
  </si>
  <si>
    <t>HCP</t>
  </si>
  <si>
    <t>SCORE</t>
  </si>
  <si>
    <t>Alton, Ken</t>
  </si>
  <si>
    <t>Anglin, Thomas G</t>
  </si>
  <si>
    <t>DNP</t>
  </si>
  <si>
    <t>Bates, Tom</t>
  </si>
  <si>
    <t>Conner, Jerry</t>
  </si>
  <si>
    <t>Conrad, Stan</t>
  </si>
  <si>
    <t>Dodd, Stan</t>
  </si>
  <si>
    <t>Guerin, Artie</t>
  </si>
  <si>
    <t>Hayward, Stephen</t>
  </si>
  <si>
    <t>Higgins, Roger</t>
  </si>
  <si>
    <t>Honda, Harvey</t>
  </si>
  <si>
    <t>Kelley, Paul</t>
  </si>
  <si>
    <t>Kiaha, John K</t>
  </si>
  <si>
    <t>Ladera, Ralph</t>
  </si>
  <si>
    <t>Leedom, Larry</t>
  </si>
  <si>
    <t>Macomber, Bob</t>
  </si>
  <si>
    <t>Nakaya, Eddie</t>
  </si>
  <si>
    <t>Pacheco, Norm</t>
  </si>
  <si>
    <t>Puckett, Dave</t>
  </si>
  <si>
    <t>Reifsnider, Larry A</t>
  </si>
  <si>
    <t>Sallee, Ralph</t>
  </si>
  <si>
    <t>Scarber, Joe</t>
  </si>
  <si>
    <t>Schmelz, Stephen</t>
  </si>
  <si>
    <t>Skelton, Ed</t>
  </si>
  <si>
    <t>Sparks, Joel</t>
  </si>
  <si>
    <t>Stockly, Bill</t>
  </si>
  <si>
    <t>Watanabe, Wayne K</t>
  </si>
  <si>
    <t>Wells, Chuck</t>
  </si>
  <si>
    <t>Averages</t>
  </si>
  <si>
    <t>Lowest Net</t>
  </si>
  <si>
    <t>ESC</t>
  </si>
  <si>
    <t>Makalei</t>
  </si>
  <si>
    <t>PLAY DATE 2/22/2014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</si>
</sst>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theme="1"/>
      <name val="BatangChe"/>
      <family val="2"/>
    </font>
    <font>
      <sz val="8"/>
      <color rgb="FF000000"/>
      <name val="Verdana"/>
      <family val="2"/>
    </font>
    <font>
      <b/>
      <sz val="12"/>
      <color rgb="FFFF0000"/>
      <name val="Arial"/>
      <family val="2"/>
    </font>
    <font>
      <b/>
      <sz val="12"/>
      <color rgb="FF0070C0"/>
      <name val="Arial"/>
      <family val="2"/>
    </font>
    <font>
      <b/>
      <sz val="10"/>
      <color rgb="FF00B050"/>
      <name val="Arial"/>
      <family val="2"/>
    </font>
    <font>
      <b/>
      <i/>
      <sz val="12"/>
      <color rgb="FF00B050"/>
      <name val="BatangChe"/>
      <family val="3"/>
    </font>
    <font>
      <b/>
      <sz val="14"/>
      <color rgb="FF1F497D"/>
      <name val="Arial"/>
      <family val="2"/>
    </font>
    <font>
      <b/>
      <sz val="12"/>
      <color rgb="FF00B050"/>
      <name val="BatangChe"/>
      <family val="3"/>
    </font>
    <font>
      <b/>
      <sz val="10"/>
      <color rgb="FF0070C0"/>
      <name val="Arial"/>
      <family val="2"/>
    </font>
    <font>
      <b/>
      <sz val="12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Dashed">
        <color rgb="FFBBBBBB"/>
      </left>
      <right style="mediumDashed">
        <color rgb="FFBBBBBB"/>
      </right>
      <top style="mediumDashed">
        <color rgb="FFBBBBBB"/>
      </top>
      <bottom style="mediumDashed">
        <color rgb="FFBBBBBB"/>
      </bottom>
      <diagonal/>
    </border>
    <border>
      <left style="mediumDashed">
        <color rgb="FFBBBBBB"/>
      </left>
      <right/>
      <top style="mediumDashed">
        <color rgb="FFBBBBBB"/>
      </top>
      <bottom style="mediumDashed">
        <color rgb="FFBBBBBB"/>
      </bottom>
      <diagonal/>
    </border>
    <border>
      <left/>
      <right/>
      <top style="mediumDashed">
        <color rgb="FFBBBBBB"/>
      </top>
      <bottom style="mediumDashed">
        <color rgb="FFBBBBBB"/>
      </bottom>
      <diagonal/>
    </border>
    <border>
      <left/>
      <right style="mediumDashed">
        <color rgb="FFBBBBBB"/>
      </right>
      <top style="mediumDashed">
        <color rgb="FFBBBBBB"/>
      </top>
      <bottom style="mediumDashed">
        <color rgb="FFBBBBBB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2" fontId="8" fillId="0" borderId="0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14" workbookViewId="0">
      <selection sqref="A1:E33"/>
    </sheetView>
  </sheetViews>
  <sheetFormatPr defaultRowHeight="14.25" x14ac:dyDescent="0.15"/>
  <cols>
    <col min="1" max="1" width="23.25" customWidth="1"/>
    <col min="2" max="2" width="14" customWidth="1"/>
    <col min="3" max="3" width="11" customWidth="1"/>
    <col min="4" max="4" width="11.125" customWidth="1"/>
    <col min="5" max="5" width="11.625" customWidth="1"/>
    <col min="6" max="7" width="9" style="7"/>
  </cols>
  <sheetData>
    <row r="1" spans="1:7" ht="46.5" customHeight="1" thickBot="1" x14ac:dyDescent="0.2">
      <c r="A1" s="11" t="s">
        <v>0</v>
      </c>
      <c r="B1" s="12"/>
      <c r="C1" s="12"/>
      <c r="D1" s="12"/>
      <c r="E1" s="13"/>
    </row>
    <row r="2" spans="1:7" ht="46.5" customHeight="1" thickBot="1" x14ac:dyDescent="0.2">
      <c r="A2" s="11" t="s">
        <v>43</v>
      </c>
      <c r="B2" s="13"/>
      <c r="C2" s="11" t="s">
        <v>1</v>
      </c>
      <c r="D2" s="12"/>
      <c r="E2" s="13"/>
    </row>
    <row r="3" spans="1:7" ht="36.75" customHeight="1" thickBot="1" x14ac:dyDescent="0.2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7" t="s">
        <v>41</v>
      </c>
    </row>
    <row r="4" spans="1:7" ht="18.75" thickBot="1" x14ac:dyDescent="0.2">
      <c r="A4" s="4" t="s">
        <v>7</v>
      </c>
      <c r="B4" s="4" t="s">
        <v>8</v>
      </c>
      <c r="C4" s="4" t="s">
        <v>9</v>
      </c>
      <c r="D4" s="4" t="s">
        <v>10</v>
      </c>
      <c r="E4" s="4" t="s">
        <v>10</v>
      </c>
      <c r="F4" s="7" t="s">
        <v>10</v>
      </c>
    </row>
    <row r="5" spans="1:7" ht="16.5" thickBot="1" x14ac:dyDescent="0.2">
      <c r="A5" s="1" t="s">
        <v>11</v>
      </c>
      <c r="B5" s="5">
        <v>19.2</v>
      </c>
      <c r="C5" s="5">
        <v>23</v>
      </c>
      <c r="D5" s="6">
        <v>95</v>
      </c>
      <c r="E5" s="6">
        <f>D5-C5</f>
        <v>72</v>
      </c>
      <c r="F5" s="9">
        <f>$D5-($B5*134/113)+$C5</f>
        <v>95.231858407079642</v>
      </c>
      <c r="G5" s="7" t="s">
        <v>42</v>
      </c>
    </row>
    <row r="6" spans="1:7" ht="16.5" thickBot="1" x14ac:dyDescent="0.2">
      <c r="A6" s="1" t="s">
        <v>12</v>
      </c>
      <c r="B6" s="5">
        <v>30</v>
      </c>
      <c r="C6" s="5">
        <v>36</v>
      </c>
      <c r="D6" s="6" t="s">
        <v>13</v>
      </c>
      <c r="E6" s="6" t="s">
        <v>13</v>
      </c>
      <c r="F6" s="6" t="s">
        <v>13</v>
      </c>
      <c r="G6" s="7" t="s">
        <v>42</v>
      </c>
    </row>
    <row r="7" spans="1:7" ht="16.5" thickBot="1" x14ac:dyDescent="0.2">
      <c r="A7" s="1" t="s">
        <v>14</v>
      </c>
      <c r="B7" s="5">
        <v>8.5</v>
      </c>
      <c r="C7" s="5">
        <v>10</v>
      </c>
      <c r="D7" s="6">
        <v>87</v>
      </c>
      <c r="E7" s="6">
        <f>D7-C7</f>
        <v>77</v>
      </c>
      <c r="F7" s="9">
        <f t="shared" ref="F7:F31" si="0">$D7-($B7*134/113)+$C7</f>
        <v>86.920353982300881</v>
      </c>
      <c r="G7" s="7" t="s">
        <v>42</v>
      </c>
    </row>
    <row r="8" spans="1:7" ht="16.5" thickBot="1" x14ac:dyDescent="0.2">
      <c r="A8" s="1" t="s">
        <v>15</v>
      </c>
      <c r="B8" s="5">
        <v>5.8</v>
      </c>
      <c r="C8" s="5">
        <v>7</v>
      </c>
      <c r="D8" s="6" t="s">
        <v>13</v>
      </c>
      <c r="E8" s="6" t="s">
        <v>13</v>
      </c>
      <c r="F8" s="6" t="s">
        <v>13</v>
      </c>
      <c r="G8" s="7" t="s">
        <v>42</v>
      </c>
    </row>
    <row r="9" spans="1:7" ht="16.5" thickBot="1" x14ac:dyDescent="0.2">
      <c r="A9" s="1" t="s">
        <v>16</v>
      </c>
      <c r="B9" s="5">
        <v>21.3</v>
      </c>
      <c r="C9" s="5">
        <v>25</v>
      </c>
      <c r="D9" s="6" t="s">
        <v>13</v>
      </c>
      <c r="E9" s="6" t="s">
        <v>13</v>
      </c>
      <c r="F9" s="6" t="s">
        <v>13</v>
      </c>
      <c r="G9" s="7" t="s">
        <v>42</v>
      </c>
    </row>
    <row r="10" spans="1:7" ht="16.5" thickBot="1" x14ac:dyDescent="0.2">
      <c r="A10" s="1" t="s">
        <v>17</v>
      </c>
      <c r="B10" s="5">
        <v>6.7</v>
      </c>
      <c r="C10" s="5">
        <v>8</v>
      </c>
      <c r="D10" s="6">
        <v>79</v>
      </c>
      <c r="E10" s="6">
        <f t="shared" ref="E10:E31" si="1">D10-C10</f>
        <v>71</v>
      </c>
      <c r="F10" s="9">
        <f t="shared" si="0"/>
        <v>79.054867256637166</v>
      </c>
      <c r="G10" s="7" t="s">
        <v>42</v>
      </c>
    </row>
    <row r="11" spans="1:7" ht="16.5" thickBot="1" x14ac:dyDescent="0.2">
      <c r="A11" s="1" t="s">
        <v>18</v>
      </c>
      <c r="B11" s="5">
        <v>18.2</v>
      </c>
      <c r="C11" s="5">
        <v>22</v>
      </c>
      <c r="D11" s="6">
        <v>96</v>
      </c>
      <c r="E11" s="6">
        <f t="shared" si="1"/>
        <v>74</v>
      </c>
      <c r="F11" s="9">
        <f t="shared" si="0"/>
        <v>96.417699115044257</v>
      </c>
      <c r="G11" s="7" t="s">
        <v>42</v>
      </c>
    </row>
    <row r="12" spans="1:7" ht="16.5" thickBot="1" x14ac:dyDescent="0.2">
      <c r="A12" s="1" t="s">
        <v>19</v>
      </c>
      <c r="B12" s="5">
        <v>14.5</v>
      </c>
      <c r="C12" s="5">
        <v>17</v>
      </c>
      <c r="D12" s="6">
        <v>88</v>
      </c>
      <c r="E12" s="6">
        <f t="shared" si="1"/>
        <v>71</v>
      </c>
      <c r="F12" s="9">
        <f t="shared" si="0"/>
        <v>87.805309734513273</v>
      </c>
      <c r="G12" s="7" t="s">
        <v>42</v>
      </c>
    </row>
    <row r="13" spans="1:7" ht="16.5" thickBot="1" x14ac:dyDescent="0.2">
      <c r="A13" s="1" t="s">
        <v>20</v>
      </c>
      <c r="B13" s="5">
        <v>12.2</v>
      </c>
      <c r="C13" s="5">
        <v>14</v>
      </c>
      <c r="D13" s="6">
        <v>90</v>
      </c>
      <c r="E13" s="6">
        <f t="shared" si="1"/>
        <v>76</v>
      </c>
      <c r="F13" s="9">
        <f t="shared" si="0"/>
        <v>89.532743362831866</v>
      </c>
      <c r="G13" s="7" t="s">
        <v>42</v>
      </c>
    </row>
    <row r="14" spans="1:7" ht="16.5" thickBot="1" x14ac:dyDescent="0.2">
      <c r="A14" s="1" t="s">
        <v>21</v>
      </c>
      <c r="B14" s="5">
        <v>12.6</v>
      </c>
      <c r="C14" s="5">
        <v>15</v>
      </c>
      <c r="D14" s="6">
        <v>90</v>
      </c>
      <c r="E14" s="6">
        <f t="shared" si="1"/>
        <v>75</v>
      </c>
      <c r="F14" s="9">
        <f t="shared" si="0"/>
        <v>90.058407079646017</v>
      </c>
      <c r="G14" s="7" t="s">
        <v>42</v>
      </c>
    </row>
    <row r="15" spans="1:7" ht="16.5" thickBot="1" x14ac:dyDescent="0.2">
      <c r="A15" s="1" t="s">
        <v>22</v>
      </c>
      <c r="B15" s="5">
        <v>21.2</v>
      </c>
      <c r="C15" s="5">
        <v>25</v>
      </c>
      <c r="D15" s="6">
        <v>107</v>
      </c>
      <c r="E15" s="6">
        <f t="shared" si="1"/>
        <v>82</v>
      </c>
      <c r="F15" s="9">
        <f t="shared" si="0"/>
        <v>106.86017699115044</v>
      </c>
      <c r="G15" s="7" t="s">
        <v>42</v>
      </c>
    </row>
    <row r="16" spans="1:7" ht="16.5" thickBot="1" x14ac:dyDescent="0.2">
      <c r="A16" s="1" t="s">
        <v>23</v>
      </c>
      <c r="B16" s="5">
        <v>11.2</v>
      </c>
      <c r="C16" s="5">
        <v>13</v>
      </c>
      <c r="D16" s="6" t="s">
        <v>13</v>
      </c>
      <c r="E16" s="6" t="s">
        <v>13</v>
      </c>
      <c r="F16" s="6" t="s">
        <v>13</v>
      </c>
      <c r="G16" s="7" t="s">
        <v>42</v>
      </c>
    </row>
    <row r="17" spans="1:7" ht="16.5" thickBot="1" x14ac:dyDescent="0.2">
      <c r="A17" s="1" t="s">
        <v>24</v>
      </c>
      <c r="B17" s="5">
        <v>13.6</v>
      </c>
      <c r="C17" s="5">
        <v>16</v>
      </c>
      <c r="D17" s="6">
        <v>95</v>
      </c>
      <c r="E17" s="6">
        <f t="shared" si="1"/>
        <v>79</v>
      </c>
      <c r="F17" s="9">
        <f t="shared" si="0"/>
        <v>94.872566371681415</v>
      </c>
      <c r="G17" s="7" t="s">
        <v>42</v>
      </c>
    </row>
    <row r="18" spans="1:7" ht="16.5" thickBot="1" x14ac:dyDescent="0.2">
      <c r="A18" s="1" t="s">
        <v>25</v>
      </c>
      <c r="B18" s="5">
        <v>14.1</v>
      </c>
      <c r="C18" s="5">
        <v>17</v>
      </c>
      <c r="D18" s="6">
        <v>86</v>
      </c>
      <c r="E18" s="6">
        <f t="shared" si="1"/>
        <v>69</v>
      </c>
      <c r="F18" s="9">
        <f t="shared" si="0"/>
        <v>86.279646017699122</v>
      </c>
      <c r="G18" s="7" t="s">
        <v>42</v>
      </c>
    </row>
    <row r="19" spans="1:7" ht="16.5" thickBot="1" x14ac:dyDescent="0.2">
      <c r="A19" s="1" t="s">
        <v>26</v>
      </c>
      <c r="B19" s="5">
        <v>20.399999999999999</v>
      </c>
      <c r="C19" s="5">
        <v>24</v>
      </c>
      <c r="D19" s="6" t="s">
        <v>13</v>
      </c>
      <c r="E19" s="6" t="s">
        <v>13</v>
      </c>
      <c r="F19" s="6" t="s">
        <v>13</v>
      </c>
      <c r="G19" s="7" t="s">
        <v>42</v>
      </c>
    </row>
    <row r="20" spans="1:7" ht="16.5" thickBot="1" x14ac:dyDescent="0.2">
      <c r="A20" s="1" t="s">
        <v>27</v>
      </c>
      <c r="B20" s="5">
        <v>8.8000000000000007</v>
      </c>
      <c r="C20" s="5">
        <v>10</v>
      </c>
      <c r="D20" s="6" t="s">
        <v>13</v>
      </c>
      <c r="E20" s="6" t="s">
        <v>13</v>
      </c>
      <c r="F20" s="6" t="s">
        <v>13</v>
      </c>
      <c r="G20" s="7" t="s">
        <v>42</v>
      </c>
    </row>
    <row r="21" spans="1:7" ht="16.5" thickBot="1" x14ac:dyDescent="0.2">
      <c r="A21" s="1" t="s">
        <v>28</v>
      </c>
      <c r="B21" s="5">
        <v>23.5</v>
      </c>
      <c r="C21" s="5">
        <v>28</v>
      </c>
      <c r="D21" s="6">
        <v>105</v>
      </c>
      <c r="E21" s="6">
        <f t="shared" si="1"/>
        <v>77</v>
      </c>
      <c r="F21" s="9">
        <f t="shared" si="0"/>
        <v>105.13274336283186</v>
      </c>
      <c r="G21" s="7" t="s">
        <v>42</v>
      </c>
    </row>
    <row r="22" spans="1:7" ht="16.5" thickBot="1" x14ac:dyDescent="0.2">
      <c r="A22" s="1" t="s">
        <v>29</v>
      </c>
      <c r="B22" s="5">
        <v>13.1</v>
      </c>
      <c r="C22" s="5">
        <v>16</v>
      </c>
      <c r="D22" s="6">
        <v>85</v>
      </c>
      <c r="E22" s="6">
        <f t="shared" si="1"/>
        <v>69</v>
      </c>
      <c r="F22" s="9">
        <f t="shared" si="0"/>
        <v>85.465486725663723</v>
      </c>
      <c r="G22" s="7" t="s">
        <v>42</v>
      </c>
    </row>
    <row r="23" spans="1:7" ht="16.5" thickBot="1" x14ac:dyDescent="0.2">
      <c r="A23" s="1" t="s">
        <v>30</v>
      </c>
      <c r="B23" s="5">
        <v>15.8</v>
      </c>
      <c r="C23" s="5">
        <v>19</v>
      </c>
      <c r="D23" s="6" t="s">
        <v>13</v>
      </c>
      <c r="E23" s="6" t="s">
        <v>13</v>
      </c>
      <c r="F23" s="6" t="s">
        <v>13</v>
      </c>
      <c r="G23" s="7" t="s">
        <v>42</v>
      </c>
    </row>
    <row r="24" spans="1:7" ht="16.5" thickBot="1" x14ac:dyDescent="0.2">
      <c r="A24" s="1" t="s">
        <v>31</v>
      </c>
      <c r="B24" s="5">
        <v>11.4</v>
      </c>
      <c r="C24" s="5">
        <v>14</v>
      </c>
      <c r="D24" s="6">
        <v>96</v>
      </c>
      <c r="E24" s="6">
        <f t="shared" si="1"/>
        <v>82</v>
      </c>
      <c r="F24" s="9">
        <f t="shared" si="0"/>
        <v>96.481415929203536</v>
      </c>
      <c r="G24" s="7" t="s">
        <v>42</v>
      </c>
    </row>
    <row r="25" spans="1:7" ht="16.5" thickBot="1" x14ac:dyDescent="0.2">
      <c r="A25" s="1" t="s">
        <v>32</v>
      </c>
      <c r="B25" s="5">
        <v>20</v>
      </c>
      <c r="C25" s="5">
        <v>24</v>
      </c>
      <c r="D25" s="6">
        <v>102</v>
      </c>
      <c r="E25" s="6">
        <f t="shared" si="1"/>
        <v>78</v>
      </c>
      <c r="F25" s="9">
        <f t="shared" si="0"/>
        <v>102.28318584070797</v>
      </c>
      <c r="G25" s="7" t="s">
        <v>42</v>
      </c>
    </row>
    <row r="26" spans="1:7" ht="16.5" thickBot="1" x14ac:dyDescent="0.2">
      <c r="A26" s="1" t="s">
        <v>33</v>
      </c>
      <c r="B26" s="5">
        <v>12</v>
      </c>
      <c r="C26" s="5">
        <v>14</v>
      </c>
      <c r="D26" s="6">
        <v>91</v>
      </c>
      <c r="E26" s="6">
        <f t="shared" si="1"/>
        <v>77</v>
      </c>
      <c r="F26" s="9">
        <f t="shared" si="0"/>
        <v>90.769911504424783</v>
      </c>
      <c r="G26" s="7" t="s">
        <v>42</v>
      </c>
    </row>
    <row r="27" spans="1:7" ht="16.5" thickBot="1" x14ac:dyDescent="0.2">
      <c r="A27" s="1" t="s">
        <v>34</v>
      </c>
      <c r="B27" s="5">
        <v>21.2</v>
      </c>
      <c r="C27" s="5">
        <v>25</v>
      </c>
      <c r="D27" s="6">
        <v>96</v>
      </c>
      <c r="E27" s="6">
        <f t="shared" si="1"/>
        <v>71</v>
      </c>
      <c r="F27" s="9">
        <f t="shared" si="0"/>
        <v>95.860176991150439</v>
      </c>
      <c r="G27" s="7" t="s">
        <v>42</v>
      </c>
    </row>
    <row r="28" spans="1:7" ht="16.5" thickBot="1" x14ac:dyDescent="0.2">
      <c r="A28" s="1" t="s">
        <v>35</v>
      </c>
      <c r="B28" s="5">
        <v>12.4</v>
      </c>
      <c r="C28" s="5">
        <v>15</v>
      </c>
      <c r="D28" s="6">
        <v>94</v>
      </c>
      <c r="E28" s="6">
        <f t="shared" si="1"/>
        <v>79</v>
      </c>
      <c r="F28" s="9">
        <f t="shared" si="0"/>
        <v>94.295575221238934</v>
      </c>
      <c r="G28" s="7" t="s">
        <v>42</v>
      </c>
    </row>
    <row r="29" spans="1:7" ht="16.5" thickBot="1" x14ac:dyDescent="0.2">
      <c r="A29" s="1" t="s">
        <v>36</v>
      </c>
      <c r="B29" s="5">
        <v>17.2</v>
      </c>
      <c r="C29" s="5">
        <v>20</v>
      </c>
      <c r="D29" s="6" t="s">
        <v>13</v>
      </c>
      <c r="E29" s="6" t="s">
        <v>13</v>
      </c>
      <c r="F29" s="6" t="s">
        <v>13</v>
      </c>
      <c r="G29" s="7" t="s">
        <v>42</v>
      </c>
    </row>
    <row r="30" spans="1:7" ht="16.5" thickBot="1" x14ac:dyDescent="0.2">
      <c r="A30" s="1" t="s">
        <v>37</v>
      </c>
      <c r="B30" s="5">
        <v>15.3</v>
      </c>
      <c r="C30" s="5">
        <v>18</v>
      </c>
      <c r="D30" s="6" t="s">
        <v>13</v>
      </c>
      <c r="E30" s="6" t="s">
        <v>13</v>
      </c>
      <c r="F30" s="6" t="s">
        <v>13</v>
      </c>
      <c r="G30" s="7" t="s">
        <v>42</v>
      </c>
    </row>
    <row r="31" spans="1:7" ht="16.5" thickBot="1" x14ac:dyDescent="0.2">
      <c r="A31" s="1" t="s">
        <v>38</v>
      </c>
      <c r="B31" s="5">
        <v>16.899999999999999</v>
      </c>
      <c r="C31" s="5">
        <v>20</v>
      </c>
      <c r="D31" s="6">
        <v>95</v>
      </c>
      <c r="E31" s="6">
        <f t="shared" si="1"/>
        <v>75</v>
      </c>
      <c r="F31" s="9">
        <f t="shared" si="0"/>
        <v>94.959292035398235</v>
      </c>
      <c r="G31" s="7" t="s">
        <v>42</v>
      </c>
    </row>
    <row r="32" spans="1:7" ht="15" thickBot="1" x14ac:dyDescent="0.2">
      <c r="A32" s="2" t="s">
        <v>39</v>
      </c>
      <c r="B32" s="8">
        <f>SUM(AVERAGEIF(B5:B31,"&gt;0"))</f>
        <v>15.448148148148144</v>
      </c>
      <c r="C32" s="8">
        <f t="shared" ref="C32:F32" si="2">SUM(AVERAGEIF(C5:C31,"&gt;0"))</f>
        <v>18.333333333333332</v>
      </c>
      <c r="D32" s="8">
        <f t="shared" si="2"/>
        <v>93.166666666666671</v>
      </c>
      <c r="E32" s="8">
        <f t="shared" si="2"/>
        <v>75.222222222222229</v>
      </c>
      <c r="F32" s="8">
        <f t="shared" si="2"/>
        <v>93.237856440511308</v>
      </c>
    </row>
    <row r="33" spans="1:5" ht="16.5" thickBot="1" x14ac:dyDescent="0.2">
      <c r="A33" s="2" t="s">
        <v>40</v>
      </c>
      <c r="B33" s="2"/>
      <c r="C33" s="2"/>
      <c r="D33" s="3"/>
      <c r="E33" s="10">
        <f>MIN(E5:E31)</f>
        <v>69</v>
      </c>
    </row>
  </sheetData>
  <mergeCells count="3">
    <mergeCell ref="A1:E1"/>
    <mergeCell ref="A2:B2"/>
    <mergeCell ref="C2:E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Kelley</dc:creator>
  <cp:lastModifiedBy>Paul Kelley</cp:lastModifiedBy>
  <dcterms:created xsi:type="dcterms:W3CDTF">2014-02-17T07:27:09Z</dcterms:created>
  <dcterms:modified xsi:type="dcterms:W3CDTF">2014-02-25T09:03:38Z</dcterms:modified>
</cp:coreProperties>
</file>