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29" i="1" l="1"/>
  <c r="E29" i="1"/>
  <c r="F28" i="1"/>
  <c r="E28" i="1"/>
  <c r="F26" i="1"/>
  <c r="E26" i="1"/>
  <c r="F25" i="1"/>
  <c r="E25" i="1"/>
  <c r="F22" i="1"/>
  <c r="E22" i="1"/>
  <c r="F14" i="1"/>
  <c r="E14" i="1"/>
  <c r="F10" i="1"/>
  <c r="E10" i="1"/>
  <c r="F6" i="1"/>
  <c r="E6" i="1"/>
  <c r="F23" i="1" l="1"/>
  <c r="E23" i="1"/>
  <c r="F18" i="1"/>
  <c r="E18" i="1"/>
  <c r="F15" i="1"/>
  <c r="E15" i="1"/>
  <c r="F12" i="1"/>
  <c r="E12" i="1"/>
  <c r="F11" i="1"/>
  <c r="E11" i="1"/>
  <c r="F30" i="1"/>
  <c r="E30" i="1"/>
  <c r="C32" i="1" l="1"/>
  <c r="D32" i="1"/>
  <c r="B32" i="1"/>
  <c r="F32" i="1" l="1"/>
  <c r="E33" i="1" l="1"/>
  <c r="E32" i="1"/>
</calcChain>
</file>

<file path=xl/sharedStrings.xml><?xml version="1.0" encoding="utf-8"?>
<sst xmlns="http://schemas.openxmlformats.org/spreadsheetml/2006/main" count="110" uniqueCount="45">
  <si>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</si>
  <si>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</si>
  <si>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</si>
  <si>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</si>
  <si>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</si>
  <si>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</si>
  <si>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</si>
  <si>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</si>
  <si>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</si>
  <si>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</si>
  <si>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</si>
  <si>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</si>
  <si>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</si>
  <si>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</si>
  <si>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</si>
  <si>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</si>
  <si>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</si>
  <si>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</si>
  <si>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</si>
  <si>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</si>
  <si>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</si>
  <si>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</si>
  <si>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</si>
  <si>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</si>
  <si>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</si>
  <si>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</si>
  <si>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</si>
  <si>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</si>
  <si>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</si>
  <si>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</si>
  <si>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</si>
  <si>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</si>
  <si>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</si>
  <si>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</si>
  <si>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</si>
  <si>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</si>
  <si>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</si>
  <si>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</si>
  <si>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</si>
  <si>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</si>
  <si>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</si>
  <si>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</si>
  <si>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</si>
  <si>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MP</t>
  </si>
  <si>
    <t>PLAY DATE 3/29/2014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</si>
</sst>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14" sqref="I14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44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 t="s">
        <v>43</v>
      </c>
      <c r="E5" s="6" t="s">
        <v>43</v>
      </c>
      <c r="F5" s="9" t="s">
        <v>43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30</v>
      </c>
      <c r="D6" s="6">
        <v>103</v>
      </c>
      <c r="E6" s="6">
        <f t="shared" ref="E6" si="0">D6-C6</f>
        <v>73</v>
      </c>
      <c r="F6" s="9">
        <f t="shared" ref="F6" si="1">$D6-($B6*134/113)+$C6</f>
        <v>97.424778761061944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11</v>
      </c>
      <c r="D7" s="6" t="s">
        <v>13</v>
      </c>
      <c r="E7" s="6" t="s">
        <v>13</v>
      </c>
      <c r="F7" s="6" t="s">
        <v>13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7</v>
      </c>
      <c r="D10" s="6">
        <v>82</v>
      </c>
      <c r="E10" s="6">
        <f t="shared" ref="E10" si="2">D10-C10</f>
        <v>75</v>
      </c>
      <c r="F10" s="9">
        <f t="shared" ref="F10" si="3">$D10-($B10*134/113)+$C10</f>
        <v>81.054867256637166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>
        <v>96</v>
      </c>
      <c r="E11" s="6">
        <f t="shared" ref="E11" si="4">D11-C11</f>
        <v>74</v>
      </c>
      <c r="F11" s="9">
        <f t="shared" ref="F11:F30" si="5">$D11-($B11*134/113)+$C11</f>
        <v>96.417699115044257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>
        <v>88</v>
      </c>
      <c r="E12" s="6">
        <f t="shared" ref="E12" si="6">D12-C12</f>
        <v>71</v>
      </c>
      <c r="F12" s="9">
        <f t="shared" si="5"/>
        <v>87.805309734513273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16</v>
      </c>
      <c r="D13" s="6" t="s">
        <v>43</v>
      </c>
      <c r="E13" s="6" t="s">
        <v>43</v>
      </c>
      <c r="F13" s="9" t="s">
        <v>43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>
        <v>82</v>
      </c>
      <c r="E14" s="6">
        <f t="shared" ref="E14" si="7">D14-C14</f>
        <v>67</v>
      </c>
      <c r="F14" s="9">
        <f t="shared" si="5"/>
        <v>82.058407079646017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27</v>
      </c>
      <c r="D15" s="6">
        <v>101</v>
      </c>
      <c r="E15" s="6">
        <f t="shared" ref="E15" si="8">D15-C15</f>
        <v>74</v>
      </c>
      <c r="F15" s="9">
        <f t="shared" si="5"/>
        <v>102.86017699115044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 t="s">
        <v>43</v>
      </c>
      <c r="E16" s="6" t="s">
        <v>43</v>
      </c>
      <c r="F16" s="9" t="s">
        <v>43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17</v>
      </c>
      <c r="D17" s="6" t="s">
        <v>13</v>
      </c>
      <c r="E17" s="6" t="s">
        <v>13</v>
      </c>
      <c r="F17" s="6" t="s">
        <v>13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>
        <v>90</v>
      </c>
      <c r="E18" s="6">
        <f t="shared" ref="E18" si="9">D18-C18</f>
        <v>73</v>
      </c>
      <c r="F18" s="9">
        <f t="shared" si="5"/>
        <v>90.279646017699122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29</v>
      </c>
      <c r="D21" s="6" t="s">
        <v>13</v>
      </c>
      <c r="E21" s="6" t="s">
        <v>13</v>
      </c>
      <c r="F21" s="6" t="s">
        <v>13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15</v>
      </c>
      <c r="D22" s="6">
        <v>85</v>
      </c>
      <c r="E22" s="6">
        <f t="shared" ref="E22" si="10">D22-C22</f>
        <v>70</v>
      </c>
      <c r="F22" s="9">
        <f t="shared" si="5"/>
        <v>84.465486725663723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19</v>
      </c>
      <c r="D23" s="6">
        <v>88</v>
      </c>
      <c r="E23" s="6">
        <f t="shared" ref="E23" si="11">D23-C23</f>
        <v>69</v>
      </c>
      <c r="F23" s="9">
        <f t="shared" si="5"/>
        <v>88.263716814159295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 t="s">
        <v>13</v>
      </c>
      <c r="E24" s="6" t="s">
        <v>13</v>
      </c>
      <c r="F24" s="6" t="s">
        <v>13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>
        <v>91</v>
      </c>
      <c r="E25" s="6">
        <f t="shared" ref="E25" si="12">D25-C25</f>
        <v>67</v>
      </c>
      <c r="F25" s="9">
        <f t="shared" si="5"/>
        <v>91.283185840707972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15</v>
      </c>
      <c r="D26" s="6">
        <v>84</v>
      </c>
      <c r="E26" s="6">
        <f t="shared" ref="E26" si="13">D26-C26</f>
        <v>69</v>
      </c>
      <c r="F26" s="9">
        <f t="shared" si="5"/>
        <v>84.769911504424783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 t="s">
        <v>13</v>
      </c>
      <c r="E27" s="6" t="s">
        <v>13</v>
      </c>
      <c r="F27" s="6" t="s">
        <v>13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>
        <v>87</v>
      </c>
      <c r="E28" s="6">
        <f t="shared" ref="E28:E29" si="14">D28-C28</f>
        <v>72</v>
      </c>
      <c r="F28" s="9">
        <f t="shared" si="5"/>
        <v>87.295575221238934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>
        <v>91</v>
      </c>
      <c r="E29" s="6">
        <f t="shared" si="14"/>
        <v>71</v>
      </c>
      <c r="F29" s="9">
        <f t="shared" si="5"/>
        <v>90.603539823008845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>
        <v>92</v>
      </c>
      <c r="E30" s="6">
        <f t="shared" ref="E24:E30" si="15">D30-C30</f>
        <v>74</v>
      </c>
      <c r="F30" s="9">
        <f t="shared" si="5"/>
        <v>91.856637168141589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21</v>
      </c>
      <c r="D31" s="6" t="s">
        <v>43</v>
      </c>
      <c r="E31" s="6" t="s">
        <v>43</v>
      </c>
      <c r="F31" s="9" t="s">
        <v>43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16">SUM(AVERAGEIF(C5:C31,"&gt;0"))</f>
        <v>18.37037037037037</v>
      </c>
      <c r="D32" s="8">
        <f t="shared" si="16"/>
        <v>90</v>
      </c>
      <c r="E32" s="8">
        <f t="shared" si="16"/>
        <v>71.357142857142861</v>
      </c>
      <c r="F32" s="8">
        <f t="shared" si="16"/>
        <v>89.745638432364089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67</v>
      </c>
    </row>
  </sheetData>
  <mergeCells count="3">
    <mergeCell ref="A1:E1"/>
    <mergeCell ref="A2:B2"/>
    <mergeCell ref="C2:E2"/>
  </mergeCells>
  <conditionalFormatting sqref="E1:E5 E7:E9 E11:E13 E15:E16 E18:E20 E23 E30:E1048576">
    <cfRule type="cellIs" dxfId="78" priority="40" operator="equal">
      <formula>"e33"</formula>
    </cfRule>
  </conditionalFormatting>
  <conditionalFormatting sqref="E5 E7:E9 E11:E13 E15:E16 E18:E20 E23 E30:E31">
    <cfRule type="cellIs" dxfId="77" priority="39" operator="equal">
      <formula>"e33"</formula>
    </cfRule>
    <cfRule type="cellIs" dxfId="76" priority="38" operator="equal">
      <formula>68</formula>
    </cfRule>
  </conditionalFormatting>
  <conditionalFormatting sqref="E6">
    <cfRule type="cellIs" dxfId="75" priority="37" operator="equal">
      <formula>"e33"</formula>
    </cfRule>
  </conditionalFormatting>
  <conditionalFormatting sqref="E6">
    <cfRule type="cellIs" dxfId="74" priority="35" operator="equal">
      <formula>68</formula>
    </cfRule>
    <cfRule type="cellIs" dxfId="73" priority="36" operator="equal">
      <formula>"e33"</formula>
    </cfRule>
  </conditionalFormatting>
  <conditionalFormatting sqref="E10">
    <cfRule type="cellIs" dxfId="72" priority="34" operator="equal">
      <formula>"e33"</formula>
    </cfRule>
  </conditionalFormatting>
  <conditionalFormatting sqref="E10">
    <cfRule type="cellIs" dxfId="71" priority="32" operator="equal">
      <formula>68</formula>
    </cfRule>
    <cfRule type="cellIs" dxfId="70" priority="33" operator="equal">
      <formula>"e33"</formula>
    </cfRule>
  </conditionalFormatting>
  <conditionalFormatting sqref="E14">
    <cfRule type="cellIs" dxfId="0" priority="31" operator="equal">
      <formula>"e33"</formula>
    </cfRule>
    <cfRule type="cellIs" dxfId="1" priority="1" operator="equal">
      <formula>67</formula>
    </cfRule>
  </conditionalFormatting>
  <conditionalFormatting sqref="E14">
    <cfRule type="cellIs" dxfId="69" priority="29" operator="equal">
      <formula>68</formula>
    </cfRule>
    <cfRule type="cellIs" dxfId="68" priority="30" operator="equal">
      <formula>"e33"</formula>
    </cfRule>
  </conditionalFormatting>
  <conditionalFormatting sqref="E17">
    <cfRule type="cellIs" dxfId="67" priority="28" operator="equal">
      <formula>"e33"</formula>
    </cfRule>
  </conditionalFormatting>
  <conditionalFormatting sqref="E17">
    <cfRule type="cellIs" dxfId="66" priority="26" operator="equal">
      <formula>68</formula>
    </cfRule>
    <cfRule type="cellIs" dxfId="65" priority="27" operator="equal">
      <formula>"e33"</formula>
    </cfRule>
  </conditionalFormatting>
  <conditionalFormatting sqref="E21">
    <cfRule type="cellIs" dxfId="64" priority="25" operator="equal">
      <formula>"e33"</formula>
    </cfRule>
  </conditionalFormatting>
  <conditionalFormatting sqref="E21">
    <cfRule type="cellIs" dxfId="63" priority="23" operator="equal">
      <formula>68</formula>
    </cfRule>
    <cfRule type="cellIs" dxfId="62" priority="24" operator="equal">
      <formula>"e33"</formula>
    </cfRule>
  </conditionalFormatting>
  <conditionalFormatting sqref="E22">
    <cfRule type="cellIs" dxfId="61" priority="22" operator="equal">
      <formula>"e33"</formula>
    </cfRule>
  </conditionalFormatting>
  <conditionalFormatting sqref="E22">
    <cfRule type="cellIs" dxfId="60" priority="20" operator="equal">
      <formula>68</formula>
    </cfRule>
    <cfRule type="cellIs" dxfId="59" priority="21" operator="equal">
      <formula>"e33"</formula>
    </cfRule>
  </conditionalFormatting>
  <conditionalFormatting sqref="E24">
    <cfRule type="cellIs" dxfId="58" priority="19" operator="equal">
      <formula>"e33"</formula>
    </cfRule>
  </conditionalFormatting>
  <conditionalFormatting sqref="E24">
    <cfRule type="cellIs" dxfId="57" priority="17" operator="equal">
      <formula>68</formula>
    </cfRule>
    <cfRule type="cellIs" dxfId="56" priority="18" operator="equal">
      <formula>"e33"</formula>
    </cfRule>
  </conditionalFormatting>
  <conditionalFormatting sqref="E25">
    <cfRule type="cellIs" dxfId="55" priority="16" operator="equal">
      <formula>"e33"</formula>
    </cfRule>
  </conditionalFormatting>
  <conditionalFormatting sqref="E25">
    <cfRule type="cellIs" dxfId="54" priority="14" operator="equal">
      <formula>68</formula>
    </cfRule>
    <cfRule type="cellIs" dxfId="53" priority="15" operator="equal">
      <formula>"e33"</formula>
    </cfRule>
  </conditionalFormatting>
  <conditionalFormatting sqref="E26">
    <cfRule type="cellIs" dxfId="52" priority="13" operator="equal">
      <formula>"e33"</formula>
    </cfRule>
  </conditionalFormatting>
  <conditionalFormatting sqref="E26">
    <cfRule type="cellIs" dxfId="51" priority="11" operator="equal">
      <formula>68</formula>
    </cfRule>
    <cfRule type="cellIs" dxfId="50" priority="12" operator="equal">
      <formula>"e33"</formula>
    </cfRule>
  </conditionalFormatting>
  <conditionalFormatting sqref="E27">
    <cfRule type="cellIs" dxfId="49" priority="10" operator="equal">
      <formula>"e33"</formula>
    </cfRule>
  </conditionalFormatting>
  <conditionalFormatting sqref="E27">
    <cfRule type="cellIs" dxfId="48" priority="8" operator="equal">
      <formula>68</formula>
    </cfRule>
    <cfRule type="cellIs" dxfId="47" priority="9" operator="equal">
      <formula>"e33"</formula>
    </cfRule>
  </conditionalFormatting>
  <conditionalFormatting sqref="E28">
    <cfRule type="cellIs" dxfId="46" priority="7" operator="equal">
      <formula>"e33"</formula>
    </cfRule>
  </conditionalFormatting>
  <conditionalFormatting sqref="E28">
    <cfRule type="cellIs" dxfId="45" priority="5" operator="equal">
      <formula>68</formula>
    </cfRule>
    <cfRule type="cellIs" dxfId="44" priority="6" operator="equal">
      <formula>"e33"</formula>
    </cfRule>
  </conditionalFormatting>
  <conditionalFormatting sqref="E29">
    <cfRule type="cellIs" dxfId="43" priority="4" operator="equal">
      <formula>"e33"</formula>
    </cfRule>
  </conditionalFormatting>
  <conditionalFormatting sqref="E29">
    <cfRule type="cellIs" dxfId="42" priority="2" operator="equal">
      <formula>68</formula>
    </cfRule>
    <cfRule type="cellIs" dxfId="41" priority="3" operator="equal">
      <formula>"e33"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2014-04-01T15:44:06Z</dcterms:modified>
</cp:coreProperties>
</file>